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Бюджет на САЙТ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<sst xmlns="http://schemas.openxmlformats.org/spreadsheetml/2006/main" count="609" uniqueCount="326">
  <si>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</si>
  <si>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</si>
  <si>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</si>
  <si>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</si>
  <si>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</si>
  <si>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</si>
  <si>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</si>
  <si>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</si>
  <si>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</si>
  <si>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</si>
  <si>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</si>
  <si>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</si>
  <si>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</si>
  <si>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</si>
  <si>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</si>
  <si>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</si>
  <si>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</si>
  <si>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</si>
  <si>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</si>
  <si>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</si>
  <si>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</si>
  <si>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</si>
  <si>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</si>
  <si>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</si>
  <si>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</si>
  <si>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</si>
  <si>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</si>
  <si>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</si>
  <si>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</si>
  <si>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</si>
  <si>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</si>
  <si>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</si>
  <si>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</si>
  <si>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</si>
  <si>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</si>
  <si>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</si>
  <si>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</si>
  <si>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</si>
  <si>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</si>
  <si>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</si>
  <si>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</si>
  <si>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</si>
  <si>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</si>
  <si>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</si>
  <si>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</si>
  <si>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</si>
  <si>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</si>
  <si>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</si>
  <si>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</si>
  <si>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</si>
  <si>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</si>
  <si>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</si>
  <si>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</si>
  <si>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</si>
  <si>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</si>
  <si>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</si>
  <si>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</si>
  <si>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</si>
  <si>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</si>
  <si>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</si>
  <si>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</si>
  <si>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</si>
  <si>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</si>
  <si>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</si>
  <si>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</si>
  <si>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</si>
  <si>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</si>
  <si>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</si>
  <si>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</si>
  <si>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</si>
  <si>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</si>
  <si>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</si>
  <si>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</si>
  <si>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</si>
  <si>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</si>
  <si>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</si>
  <si>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</si>
  <si>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</si>
  <si>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</si>
  <si>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</si>
  <si>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</si>
  <si>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</si>
  <si>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</si>
  <si>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</si>
  <si>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</si>
  <si>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</si>
  <si>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</si>
  <si>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</si>
  <si>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ДОХОДЫ ОТ ПРОДАЖИ МАТЕРИАЛЬНЫХ И НЕМАТЕРИАЛЬНЫХ АКТИВОВ</t>
  </si>
  <si>
    <t>016 11400000000000000</t>
  </si>
  <si>
    <t>Доходы от продажи земельных участков, находящихся в государственной и муниципальной собственности</t>
  </si>
  <si>
    <t>016 11406000000000430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</si>
  <si>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</si>
  <si>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</si>
  <si>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</si>
  <si>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</si>
  <si>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</si>
  <si>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</si>
  <si>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</si>
  <si>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</si>
  <si>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</si>
  <si>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</si>
  <si>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</si>
  <si>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</si>
  <si>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</si>
  <si>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</si>
  <si>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Субсидии бюджетам бюджетной системы Российской Федерации (межбюджетные субсидии)</t>
  </si>
  <si>
    <t>016 20220000000000150</t>
  </si>
  <si>
    <t>Прочие субсидии</t>
  </si>
  <si>
    <t>016 20229999000000150</t>
  </si>
  <si>
    <t>Прочие субсидии бюджетам сельских поселений</t>
  </si>
  <si>
    <t>016 20229999100000150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</si>
  <si>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</si>
  <si>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</si>
  <si>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</si>
  <si>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</si>
  <si>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</si>
  <si>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</si>
  <si>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</si>
  <si>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</si>
  <si>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</si>
  <si>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</si>
  <si>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</si>
  <si>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</si>
  <si>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ПРОЧИЕ БЕЗВОЗМЕЗДНЫЕ ПОСТУПЛЕНИЯ</t>
  </si>
  <si>
    <t>016 20700000000000000</t>
  </si>
  <si>
    <t>Прочие безвозмездные поступления в бюджеты сельских поселений</t>
  </si>
  <si>
    <t>016 20705000100000150</t>
  </si>
  <si>
    <t>016 20705030100000150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</si>
  <si>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</si>
  <si>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</si>
  <si>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</si>
  <si>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</si>
  <si>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</si>
  <si>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</si>
  <si>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</si>
  <si>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</si>
  <si>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</si>
  <si>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</si>
  <si>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</si>
  <si>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</si>
  <si>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</si>
  <si>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</si>
  <si>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</si>
  <si>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</si>
  <si>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</si>
  <si>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</si>
  <si>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</si>
  <si>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</si>
  <si>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</si>
  <si>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</si>
  <si>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</si>
  <si>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</si>
  <si>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</si>
  <si>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</si>
  <si>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</si>
  <si>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</si>
  <si>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</si>
  <si>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</si>
  <si>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</si>
  <si>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</si>
  <si>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</si>
  <si>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</si>
  <si>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</si>
  <si>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</si>
  <si>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</si>
  <si>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</si>
  <si>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</si>
  <si>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</si>
  <si>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</si>
  <si>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</si>
  <si>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</si>
  <si>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</si>
  <si>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</si>
  <si>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</si>
  <si>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</si>
  <si>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</si>
  <si>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</si>
  <si>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</si>
  <si>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</si>
  <si>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</si>
  <si>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</si>
  <si>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</si>
  <si>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</si>
  <si>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</si>
  <si>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</si>
  <si>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</si>
  <si>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</si>
  <si>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</si>
  <si>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</si>
  <si>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</si>
  <si>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</si>
  <si>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</si>
  <si>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</si>
  <si>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</si>
  <si>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</si>
  <si>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</si>
  <si>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</si>
  <si>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</si>
  <si>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</si>
  <si>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</si>
  <si>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</si>
  <si>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</si>
  <si>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</si>
  <si>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</si>
  <si>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</si>
  <si>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</si>
  <si>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</si>
  <si>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</si>
  <si>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</si>
  <si>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</si>
  <si>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</si>
  <si>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</si>
  <si>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</si>
  <si>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</si>
  <si>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</si>
  <si>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</si>
  <si>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</si>
  <si>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</si>
  <si>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</si>
  <si>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</si>
  <si>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</si>
  <si>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</si>
  <si>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</si>
  <si>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</si>
  <si>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</si>
  <si>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</si>
  <si>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</si>
  <si>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</si>
  <si>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</si>
  <si>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</si>
  <si>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</si>
  <si>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</si>
  <si>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</si>
  <si>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</si>
  <si>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</si>
  <si>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</si>
  <si>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</si>
  <si>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</si>
  <si>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</si>
  <si>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</si>
  <si>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</si>
  <si>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</si>
  <si>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</si>
  <si>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</si>
  <si>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</si>
  <si>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</si>
  <si>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</si>
  <si>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</si>
  <si>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</si>
  <si>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</si>
  <si>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</si>
  <si>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</si>
  <si>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</si>
  <si>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</si>
  <si>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</si>
  <si>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</si>
  <si>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</si>
  <si>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</si>
  <si>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</si>
  <si>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</si>
  <si>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</si>
  <si>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</si>
  <si>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</si>
  <si>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</si>
  <si>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</si>
  <si>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</si>
  <si>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</si>
  <si>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</si>
  <si>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</si>
  <si>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</si>
  <si>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</si>
  <si>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</si>
  <si>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</si>
  <si>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</si>
  <si>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</si>
  <si>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</si>
  <si>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</si>
  <si>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</si>
  <si>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</si>
  <si>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</si>
  <si>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</si>
  <si>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</si>
  <si>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</si>
  <si>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</si>
  <si>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</si>
  <si>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</si>
  <si>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</si>
  <si>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</si>
  <si>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</si>
  <si>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</si>
  <si>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</si>
  <si>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</si>
  <si>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</si>
  <si>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</si>
  <si>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</si>
  <si>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</si>
  <si>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</si>
  <si>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</si>
  <si>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</si>
  <si>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</si>
  <si>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</si>
  <si>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</si>
  <si>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</si>
  <si>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</si>
  <si>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</si>
  <si>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</si>
  <si>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</si>
  <si>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</si>
  <si>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</si>
  <si>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</si>
  <si>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</si>
  <si>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</si>
  <si>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</si>
  <si>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</si>
  <si>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</si>
  <si>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</si>
  <si>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</si>
  <si>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</si>
  <si>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</si>
  <si>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</si>
  <si>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</si>
  <si>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</si>
  <si>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023015-04</t>
  </si>
  <si>
    <t>Доходы/PERIOD</t>
  </si>
  <si>
    <t>"01"    ноября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</si>
</sst>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44" workbookViewId="0">
      <selection activeCell="H24" sqref="H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 x14ac:dyDescent="0.2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88" t="s">
        <v>33</v>
      </c>
      <c r="D19" s="89">
        <v>8801948.9399999995</v>
      </c>
      <c r="E19" s="90">
        <v>5986436.29</v>
      </c>
      <c r="F19" s="89">
        <f>IF(OR(D19="-",IF(E19="-",0,E19)&gt;=IF(D19="-",0,D19)),"-",IF(D19="-",0,D19)-IF(E19="-",0,E19))</f>
        <v>2815512.6499999994</v>
      </c>
    </row>
    <row r="20" spans="1:6" x14ac:dyDescent="0.2">
      <c r="A20" s="29" t="s">
        <v>34</v>
      </c>
      <c r="B20" s="30"/>
      <c r="C20" s="91"/>
      <c r="D20" s="92"/>
      <c r="E20" s="92"/>
      <c r="F20" s="93"/>
    </row>
    <row r="21" spans="1:6" x14ac:dyDescent="0.2">
      <c r="A21" s="31" t="s">
        <v>35</v>
      </c>
      <c r="B21" s="32" t="s">
        <v>32</v>
      </c>
      <c r="C21" s="94" t="s">
        <v>36</v>
      </c>
      <c r="D21" s="95">
        <v>5459759.1799999997</v>
      </c>
      <c r="E21" s="95">
        <v>2889121.48</v>
      </c>
      <c r="F21" s="96">
        <f t="shared" ref="F21:F67" si="0">IF(OR(D21="-",IF(E21="-",0,E21)&gt;=IF(D21="-",0,D21)),"-",IF(D21="-",0,D21)-IF(E21="-",0,E21))</f>
        <v>2570637.6999999997</v>
      </c>
    </row>
    <row r="22" spans="1:6" x14ac:dyDescent="0.2">
      <c r="A22" s="31" t="s">
        <v>37</v>
      </c>
      <c r="B22" s="32" t="s">
        <v>32</v>
      </c>
      <c r="C22" s="94" t="s">
        <v>38</v>
      </c>
      <c r="D22" s="95">
        <v>481697.77</v>
      </c>
      <c r="E22" s="95">
        <v>331671.27</v>
      </c>
      <c r="F22" s="96">
        <f t="shared" si="0"/>
        <v>150026.5</v>
      </c>
    </row>
    <row r="23" spans="1:6" x14ac:dyDescent="0.2">
      <c r="A23" s="31" t="s">
        <v>39</v>
      </c>
      <c r="B23" s="32" t="s">
        <v>32</v>
      </c>
      <c r="C23" s="94" t="s">
        <v>40</v>
      </c>
      <c r="D23" s="95">
        <v>481697.77</v>
      </c>
      <c r="E23" s="95">
        <v>331671.27</v>
      </c>
      <c r="F23" s="96">
        <f t="shared" si="0"/>
        <v>150026.5</v>
      </c>
    </row>
    <row r="24" spans="1:6" ht="67.5" x14ac:dyDescent="0.2">
      <c r="A24" s="33" t="s">
        <v>41</v>
      </c>
      <c r="B24" s="32" t="s">
        <v>32</v>
      </c>
      <c r="C24" s="94" t="s">
        <v>42</v>
      </c>
      <c r="D24" s="95">
        <v>463548.57</v>
      </c>
      <c r="E24" s="95">
        <v>313571.81</v>
      </c>
      <c r="F24" s="96">
        <f t="shared" si="0"/>
        <v>149976.76</v>
      </c>
    </row>
    <row r="25" spans="1:6" ht="90" x14ac:dyDescent="0.2">
      <c r="A25" s="33" t="s">
        <v>43</v>
      </c>
      <c r="B25" s="32" t="s">
        <v>32</v>
      </c>
      <c r="C25" s="94" t="s">
        <v>44</v>
      </c>
      <c r="D25" s="95">
        <v>463543.32</v>
      </c>
      <c r="E25" s="95">
        <v>313566.56</v>
      </c>
      <c r="F25" s="96">
        <f t="shared" si="0"/>
        <v>149976.76</v>
      </c>
    </row>
    <row r="26" spans="1:6" ht="67.5" x14ac:dyDescent="0.2">
      <c r="A26" s="33" t="s">
        <v>45</v>
      </c>
      <c r="B26" s="32" t="s">
        <v>32</v>
      </c>
      <c r="C26" s="94" t="s">
        <v>46</v>
      </c>
      <c r="D26" s="95">
        <v>5.25</v>
      </c>
      <c r="E26" s="95">
        <v>5.25</v>
      </c>
      <c r="F26" s="96" t="str">
        <f t="shared" si="0"/>
        <v>-</v>
      </c>
    </row>
    <row r="27" spans="1:6" ht="101.25" x14ac:dyDescent="0.2">
      <c r="A27" s="33" t="s">
        <v>47</v>
      </c>
      <c r="B27" s="32" t="s">
        <v>32</v>
      </c>
      <c r="C27" s="94" t="s">
        <v>48</v>
      </c>
      <c r="D27" s="95" t="s">
        <v>49</v>
      </c>
      <c r="E27" s="95">
        <v>-32.4</v>
      </c>
      <c r="F27" s="96" t="str">
        <f t="shared" si="0"/>
        <v>-</v>
      </c>
    </row>
    <row r="28" spans="1:6" ht="123.75" x14ac:dyDescent="0.2">
      <c r="A28" s="33" t="s">
        <v>50</v>
      </c>
      <c r="B28" s="32" t="s">
        <v>32</v>
      </c>
      <c r="C28" s="94" t="s">
        <v>51</v>
      </c>
      <c r="D28" s="95" t="s">
        <v>49</v>
      </c>
      <c r="E28" s="95">
        <v>-32.4</v>
      </c>
      <c r="F28" s="96" t="str">
        <f t="shared" si="0"/>
        <v>-</v>
      </c>
    </row>
    <row r="29" spans="1:6" ht="33.75" x14ac:dyDescent="0.2">
      <c r="A29" s="31" t="s">
        <v>52</v>
      </c>
      <c r="B29" s="32" t="s">
        <v>32</v>
      </c>
      <c r="C29" s="94" t="s">
        <v>53</v>
      </c>
      <c r="D29" s="95">
        <v>18149.2</v>
      </c>
      <c r="E29" s="95">
        <v>18131.86</v>
      </c>
      <c r="F29" s="96">
        <f t="shared" si="0"/>
        <v>17.340000000000146</v>
      </c>
    </row>
    <row r="30" spans="1:6" ht="67.5" x14ac:dyDescent="0.2">
      <c r="A30" s="31" t="s">
        <v>54</v>
      </c>
      <c r="B30" s="32" t="s">
        <v>32</v>
      </c>
      <c r="C30" s="94" t="s">
        <v>55</v>
      </c>
      <c r="D30" s="95">
        <v>17688.29</v>
      </c>
      <c r="E30" s="95">
        <v>17670.95</v>
      </c>
      <c r="F30" s="96">
        <f t="shared" si="0"/>
        <v>17.340000000000146</v>
      </c>
    </row>
    <row r="31" spans="1:6" ht="45" x14ac:dyDescent="0.2">
      <c r="A31" s="31" t="s">
        <v>56</v>
      </c>
      <c r="B31" s="32" t="s">
        <v>32</v>
      </c>
      <c r="C31" s="94" t="s">
        <v>57</v>
      </c>
      <c r="D31" s="95">
        <v>328.51</v>
      </c>
      <c r="E31" s="95">
        <v>328.51</v>
      </c>
      <c r="F31" s="96" t="str">
        <f t="shared" si="0"/>
        <v>-</v>
      </c>
    </row>
    <row r="32" spans="1:6" ht="67.5" x14ac:dyDescent="0.2">
      <c r="A32" s="31" t="s">
        <v>58</v>
      </c>
      <c r="B32" s="32" t="s">
        <v>32</v>
      </c>
      <c r="C32" s="94" t="s">
        <v>59</v>
      </c>
      <c r="D32" s="95">
        <v>132.4</v>
      </c>
      <c r="E32" s="95">
        <v>132.4</v>
      </c>
      <c r="F32" s="96" t="str">
        <f t="shared" si="0"/>
        <v>-</v>
      </c>
    </row>
    <row r="33" spans="1:6" x14ac:dyDescent="0.2">
      <c r="A33" s="31" t="s">
        <v>60</v>
      </c>
      <c r="B33" s="32" t="s">
        <v>32</v>
      </c>
      <c r="C33" s="94" t="s">
        <v>61</v>
      </c>
      <c r="D33" s="95">
        <v>853187.62</v>
      </c>
      <c r="E33" s="95">
        <v>636506.23</v>
      </c>
      <c r="F33" s="96">
        <f t="shared" si="0"/>
        <v>216681.39</v>
      </c>
    </row>
    <row r="34" spans="1:6" x14ac:dyDescent="0.2">
      <c r="A34" s="31" t="s">
        <v>62</v>
      </c>
      <c r="B34" s="32" t="s">
        <v>32</v>
      </c>
      <c r="C34" s="94" t="s">
        <v>63</v>
      </c>
      <c r="D34" s="95">
        <v>166068.24</v>
      </c>
      <c r="E34" s="95">
        <v>14972.11</v>
      </c>
      <c r="F34" s="96">
        <f t="shared" si="0"/>
        <v>151096.13</v>
      </c>
    </row>
    <row r="35" spans="1:6" ht="33.75" x14ac:dyDescent="0.2">
      <c r="A35" s="31" t="s">
        <v>64</v>
      </c>
      <c r="B35" s="32" t="s">
        <v>32</v>
      </c>
      <c r="C35" s="94" t="s">
        <v>65</v>
      </c>
      <c r="D35" s="95">
        <v>166068.24</v>
      </c>
      <c r="E35" s="95">
        <v>14972.11</v>
      </c>
      <c r="F35" s="96">
        <f t="shared" si="0"/>
        <v>151096.13</v>
      </c>
    </row>
    <row r="36" spans="1:6" ht="67.5" x14ac:dyDescent="0.2">
      <c r="A36" s="31" t="s">
        <v>66</v>
      </c>
      <c r="B36" s="32" t="s">
        <v>32</v>
      </c>
      <c r="C36" s="94" t="s">
        <v>67</v>
      </c>
      <c r="D36" s="95">
        <v>165755.28</v>
      </c>
      <c r="E36" s="95">
        <v>14659.15</v>
      </c>
      <c r="F36" s="96">
        <f t="shared" si="0"/>
        <v>151096.13</v>
      </c>
    </row>
    <row r="37" spans="1:6" ht="45" x14ac:dyDescent="0.2">
      <c r="A37" s="31" t="s">
        <v>68</v>
      </c>
      <c r="B37" s="32" t="s">
        <v>32</v>
      </c>
      <c r="C37" s="94" t="s">
        <v>69</v>
      </c>
      <c r="D37" s="95">
        <v>312.95999999999998</v>
      </c>
      <c r="E37" s="95">
        <v>312.95999999999998</v>
      </c>
      <c r="F37" s="96" t="str">
        <f t="shared" si="0"/>
        <v>-</v>
      </c>
    </row>
    <row r="38" spans="1:6" x14ac:dyDescent="0.2">
      <c r="A38" s="31" t="s">
        <v>70</v>
      </c>
      <c r="B38" s="32" t="s">
        <v>32</v>
      </c>
      <c r="C38" s="94" t="s">
        <v>71</v>
      </c>
      <c r="D38" s="95">
        <v>687119.38</v>
      </c>
      <c r="E38" s="95">
        <v>621534.12</v>
      </c>
      <c r="F38" s="96">
        <f t="shared" si="0"/>
        <v>65585.260000000009</v>
      </c>
    </row>
    <row r="39" spans="1:6" x14ac:dyDescent="0.2">
      <c r="A39" s="31" t="s">
        <v>72</v>
      </c>
      <c r="B39" s="32" t="s">
        <v>32</v>
      </c>
      <c r="C39" s="94" t="s">
        <v>73</v>
      </c>
      <c r="D39" s="95">
        <v>497010</v>
      </c>
      <c r="E39" s="95">
        <v>497010</v>
      </c>
      <c r="F39" s="96" t="str">
        <f t="shared" si="0"/>
        <v>-</v>
      </c>
    </row>
    <row r="40" spans="1:6" ht="33.75" x14ac:dyDescent="0.2">
      <c r="A40" s="31" t="s">
        <v>74</v>
      </c>
      <c r="B40" s="32" t="s">
        <v>32</v>
      </c>
      <c r="C40" s="94" t="s">
        <v>75</v>
      </c>
      <c r="D40" s="95">
        <v>497010</v>
      </c>
      <c r="E40" s="95">
        <v>497010</v>
      </c>
      <c r="F40" s="96" t="str">
        <f t="shared" si="0"/>
        <v>-</v>
      </c>
    </row>
    <row r="41" spans="1:6" x14ac:dyDescent="0.2">
      <c r="A41" s="31" t="s">
        <v>76</v>
      </c>
      <c r="B41" s="32" t="s">
        <v>32</v>
      </c>
      <c r="C41" s="94" t="s">
        <v>77</v>
      </c>
      <c r="D41" s="95">
        <v>190109.38</v>
      </c>
      <c r="E41" s="95">
        <v>124524.12</v>
      </c>
      <c r="F41" s="96">
        <f t="shared" si="0"/>
        <v>65585.260000000009</v>
      </c>
    </row>
    <row r="42" spans="1:6" ht="33.75" x14ac:dyDescent="0.2">
      <c r="A42" s="31" t="s">
        <v>78</v>
      </c>
      <c r="B42" s="32" t="s">
        <v>32</v>
      </c>
      <c r="C42" s="94" t="s">
        <v>79</v>
      </c>
      <c r="D42" s="95">
        <v>190109.38</v>
      </c>
      <c r="E42" s="95">
        <v>124524.12</v>
      </c>
      <c r="F42" s="96">
        <f t="shared" si="0"/>
        <v>65585.260000000009</v>
      </c>
    </row>
    <row r="43" spans="1:6" ht="33.75" x14ac:dyDescent="0.2">
      <c r="A43" s="31" t="s">
        <v>80</v>
      </c>
      <c r="B43" s="32" t="s">
        <v>32</v>
      </c>
      <c r="C43" s="94" t="s">
        <v>81</v>
      </c>
      <c r="D43" s="95">
        <v>3565000</v>
      </c>
      <c r="E43" s="95">
        <v>1920943.98</v>
      </c>
      <c r="F43" s="96">
        <f t="shared" si="0"/>
        <v>1644056.02</v>
      </c>
    </row>
    <row r="44" spans="1:6" ht="78.75" x14ac:dyDescent="0.2">
      <c r="A44" s="33" t="s">
        <v>82</v>
      </c>
      <c r="B44" s="32" t="s">
        <v>32</v>
      </c>
      <c r="C44" s="94" t="s">
        <v>83</v>
      </c>
      <c r="D44" s="95">
        <v>3565000</v>
      </c>
      <c r="E44" s="95">
        <v>1920943.98</v>
      </c>
      <c r="F44" s="96">
        <f t="shared" si="0"/>
        <v>1644056.02</v>
      </c>
    </row>
    <row r="45" spans="1:6" ht="67.5" x14ac:dyDescent="0.2">
      <c r="A45" s="33" t="s">
        <v>84</v>
      </c>
      <c r="B45" s="32" t="s">
        <v>32</v>
      </c>
      <c r="C45" s="94" t="s">
        <v>85</v>
      </c>
      <c r="D45" s="95">
        <v>3565000</v>
      </c>
      <c r="E45" s="95">
        <v>1920943.98</v>
      </c>
      <c r="F45" s="96">
        <f t="shared" si="0"/>
        <v>1644056.02</v>
      </c>
    </row>
    <row r="46" spans="1:6" ht="67.5" x14ac:dyDescent="0.2">
      <c r="A46" s="31" t="s">
        <v>86</v>
      </c>
      <c r="B46" s="32" t="s">
        <v>32</v>
      </c>
      <c r="C46" s="94" t="s">
        <v>87</v>
      </c>
      <c r="D46" s="95">
        <v>3565000</v>
      </c>
      <c r="E46" s="95">
        <v>1920943.98</v>
      </c>
      <c r="F46" s="96">
        <f t="shared" si="0"/>
        <v>1644056.02</v>
      </c>
    </row>
    <row r="47" spans="1:6" ht="22.5" x14ac:dyDescent="0.2">
      <c r="A47" s="31" t="s">
        <v>88</v>
      </c>
      <c r="B47" s="32" t="s">
        <v>32</v>
      </c>
      <c r="C47" s="94" t="s">
        <v>89</v>
      </c>
      <c r="D47" s="95">
        <v>559873.79</v>
      </c>
      <c r="E47" s="95" t="s">
        <v>49</v>
      </c>
      <c r="F47" s="96">
        <f t="shared" si="0"/>
        <v>559873.79</v>
      </c>
    </row>
    <row r="48" spans="1:6" ht="22.5" x14ac:dyDescent="0.2">
      <c r="A48" s="31" t="s">
        <v>90</v>
      </c>
      <c r="B48" s="32" t="s">
        <v>32</v>
      </c>
      <c r="C48" s="94" t="s">
        <v>91</v>
      </c>
      <c r="D48" s="95">
        <v>559873.79</v>
      </c>
      <c r="E48" s="95" t="s">
        <v>49</v>
      </c>
      <c r="F48" s="96">
        <f t="shared" si="0"/>
        <v>559873.79</v>
      </c>
    </row>
    <row r="49" spans="1:6" ht="45" x14ac:dyDescent="0.2">
      <c r="A49" s="31" t="s">
        <v>92</v>
      </c>
      <c r="B49" s="32" t="s">
        <v>32</v>
      </c>
      <c r="C49" s="94" t="s">
        <v>93</v>
      </c>
      <c r="D49" s="95">
        <v>559873.79</v>
      </c>
      <c r="E49" s="95" t="s">
        <v>49</v>
      </c>
      <c r="F49" s="96">
        <f t="shared" si="0"/>
        <v>559873.79</v>
      </c>
    </row>
    <row r="50" spans="1:6" ht="45" x14ac:dyDescent="0.2">
      <c r="A50" s="31" t="s">
        <v>94</v>
      </c>
      <c r="B50" s="32" t="s">
        <v>32</v>
      </c>
      <c r="C50" s="94" t="s">
        <v>95</v>
      </c>
      <c r="D50" s="95">
        <v>559873.79</v>
      </c>
      <c r="E50" s="95" t="s">
        <v>49</v>
      </c>
      <c r="F50" s="96">
        <f t="shared" si="0"/>
        <v>559873.79</v>
      </c>
    </row>
    <row r="51" spans="1:6" x14ac:dyDescent="0.2">
      <c r="A51" s="31" t="s">
        <v>96</v>
      </c>
      <c r="B51" s="32" t="s">
        <v>32</v>
      </c>
      <c r="C51" s="94" t="s">
        <v>97</v>
      </c>
      <c r="D51" s="95">
        <v>3342189.76</v>
      </c>
      <c r="E51" s="95">
        <v>3097314.81</v>
      </c>
      <c r="F51" s="96">
        <f t="shared" si="0"/>
        <v>244874.94999999972</v>
      </c>
    </row>
    <row r="52" spans="1:6" ht="33.75" x14ac:dyDescent="0.2">
      <c r="A52" s="31" t="s">
        <v>98</v>
      </c>
      <c r="B52" s="32" t="s">
        <v>32</v>
      </c>
      <c r="C52" s="94" t="s">
        <v>99</v>
      </c>
      <c r="D52" s="95">
        <v>3332189.76</v>
      </c>
      <c r="E52" s="95">
        <v>3087314.81</v>
      </c>
      <c r="F52" s="96">
        <f t="shared" si="0"/>
        <v>244874.94999999972</v>
      </c>
    </row>
    <row r="53" spans="1:6" ht="22.5" x14ac:dyDescent="0.2">
      <c r="A53" s="31" t="s">
        <v>100</v>
      </c>
      <c r="B53" s="32" t="s">
        <v>32</v>
      </c>
      <c r="C53" s="94" t="s">
        <v>101</v>
      </c>
      <c r="D53" s="95">
        <v>1721138</v>
      </c>
      <c r="E53" s="95">
        <v>1659934.96</v>
      </c>
      <c r="F53" s="96">
        <f t="shared" si="0"/>
        <v>61203.040000000037</v>
      </c>
    </row>
    <row r="54" spans="1:6" ht="33.75" x14ac:dyDescent="0.2">
      <c r="A54" s="31" t="s">
        <v>102</v>
      </c>
      <c r="B54" s="32" t="s">
        <v>32</v>
      </c>
      <c r="C54" s="94" t="s">
        <v>103</v>
      </c>
      <c r="D54" s="95">
        <v>1721138</v>
      </c>
      <c r="E54" s="95">
        <v>1659934.96</v>
      </c>
      <c r="F54" s="96">
        <f t="shared" si="0"/>
        <v>61203.040000000037</v>
      </c>
    </row>
    <row r="55" spans="1:6" ht="33.75" x14ac:dyDescent="0.2">
      <c r="A55" s="31" t="s">
        <v>104</v>
      </c>
      <c r="B55" s="32" t="s">
        <v>32</v>
      </c>
      <c r="C55" s="94" t="s">
        <v>105</v>
      </c>
      <c r="D55" s="95">
        <v>1721138</v>
      </c>
      <c r="E55" s="95">
        <v>1659934.96</v>
      </c>
      <c r="F55" s="96">
        <f t="shared" si="0"/>
        <v>61203.040000000037</v>
      </c>
    </row>
    <row r="56" spans="1:6" ht="22.5" x14ac:dyDescent="0.2">
      <c r="A56" s="31" t="s">
        <v>106</v>
      </c>
      <c r="B56" s="32" t="s">
        <v>32</v>
      </c>
      <c r="C56" s="94" t="s">
        <v>107</v>
      </c>
      <c r="D56" s="95">
        <v>1000000</v>
      </c>
      <c r="E56" s="95">
        <v>1000000</v>
      </c>
      <c r="F56" s="96" t="str">
        <f t="shared" si="0"/>
        <v>-</v>
      </c>
    </row>
    <row r="57" spans="1:6" x14ac:dyDescent="0.2">
      <c r="A57" s="31" t="s">
        <v>108</v>
      </c>
      <c r="B57" s="32" t="s">
        <v>32</v>
      </c>
      <c r="C57" s="94" t="s">
        <v>109</v>
      </c>
      <c r="D57" s="95">
        <v>1000000</v>
      </c>
      <c r="E57" s="95">
        <v>1000000</v>
      </c>
      <c r="F57" s="96" t="str">
        <f t="shared" si="0"/>
        <v>-</v>
      </c>
    </row>
    <row r="58" spans="1:6" x14ac:dyDescent="0.2">
      <c r="A58" s="31" t="s">
        <v>110</v>
      </c>
      <c r="B58" s="32" t="s">
        <v>32</v>
      </c>
      <c r="C58" s="94" t="s">
        <v>111</v>
      </c>
      <c r="D58" s="95">
        <v>1000000</v>
      </c>
      <c r="E58" s="95">
        <v>1000000</v>
      </c>
      <c r="F58" s="96" t="str">
        <f t="shared" si="0"/>
        <v>-</v>
      </c>
    </row>
    <row r="59" spans="1:6" ht="22.5" x14ac:dyDescent="0.2">
      <c r="A59" s="31" t="s">
        <v>112</v>
      </c>
      <c r="B59" s="32" t="s">
        <v>32</v>
      </c>
      <c r="C59" s="94" t="s">
        <v>113</v>
      </c>
      <c r="D59" s="95">
        <v>120100</v>
      </c>
      <c r="E59" s="95">
        <v>97083.34</v>
      </c>
      <c r="F59" s="96">
        <f t="shared" si="0"/>
        <v>23016.660000000003</v>
      </c>
    </row>
    <row r="60" spans="1:6" ht="33.75" x14ac:dyDescent="0.2">
      <c r="A60" s="31" t="s">
        <v>114</v>
      </c>
      <c r="B60" s="32" t="s">
        <v>32</v>
      </c>
      <c r="C60" s="94" t="s">
        <v>115</v>
      </c>
      <c r="D60" s="95">
        <v>120100</v>
      </c>
      <c r="E60" s="95">
        <v>97083.34</v>
      </c>
      <c r="F60" s="96">
        <f t="shared" si="0"/>
        <v>23016.660000000003</v>
      </c>
    </row>
    <row r="61" spans="1:6" ht="33.75" x14ac:dyDescent="0.2">
      <c r="A61" s="31" t="s">
        <v>116</v>
      </c>
      <c r="B61" s="32" t="s">
        <v>32</v>
      </c>
      <c r="C61" s="94" t="s">
        <v>117</v>
      </c>
      <c r="D61" s="95">
        <v>120100</v>
      </c>
      <c r="E61" s="95">
        <v>97083.34</v>
      </c>
      <c r="F61" s="96">
        <f t="shared" si="0"/>
        <v>23016.660000000003</v>
      </c>
    </row>
    <row r="62" spans="1:6" x14ac:dyDescent="0.2">
      <c r="A62" s="31" t="s">
        <v>118</v>
      </c>
      <c r="B62" s="32" t="s">
        <v>32</v>
      </c>
      <c r="C62" s="94" t="s">
        <v>119</v>
      </c>
      <c r="D62" s="95">
        <v>490951.76</v>
      </c>
      <c r="E62" s="95">
        <v>330296.51</v>
      </c>
      <c r="F62" s="96">
        <f t="shared" si="0"/>
        <v>160655.25</v>
      </c>
    </row>
    <row r="63" spans="1:6" ht="45" x14ac:dyDescent="0.2">
      <c r="A63" s="31" t="s">
        <v>120</v>
      </c>
      <c r="B63" s="32" t="s">
        <v>32</v>
      </c>
      <c r="C63" s="94" t="s">
        <v>121</v>
      </c>
      <c r="D63" s="95">
        <v>490951.76</v>
      </c>
      <c r="E63" s="95">
        <v>330296.51</v>
      </c>
      <c r="F63" s="96">
        <f t="shared" si="0"/>
        <v>160655.25</v>
      </c>
    </row>
    <row r="64" spans="1:6" ht="56.25" x14ac:dyDescent="0.2">
      <c r="A64" s="31" t="s">
        <v>122</v>
      </c>
      <c r="B64" s="32" t="s">
        <v>32</v>
      </c>
      <c r="C64" s="94" t="s">
        <v>123</v>
      </c>
      <c r="D64" s="95">
        <v>490951.76</v>
      </c>
      <c r="E64" s="95">
        <v>330296.51</v>
      </c>
      <c r="F64" s="96">
        <f t="shared" si="0"/>
        <v>160655.25</v>
      </c>
    </row>
    <row r="65" spans="1:6" x14ac:dyDescent="0.2">
      <c r="A65" s="31" t="s">
        <v>124</v>
      </c>
      <c r="B65" s="32" t="s">
        <v>32</v>
      </c>
      <c r="C65" s="94" t="s">
        <v>125</v>
      </c>
      <c r="D65" s="95">
        <v>10000</v>
      </c>
      <c r="E65" s="95">
        <v>10000</v>
      </c>
      <c r="F65" s="96" t="str">
        <f t="shared" si="0"/>
        <v>-</v>
      </c>
    </row>
    <row r="66" spans="1:6" ht="22.5" x14ac:dyDescent="0.2">
      <c r="A66" s="31" t="s">
        <v>126</v>
      </c>
      <c r="B66" s="32" t="s">
        <v>32</v>
      </c>
      <c r="C66" s="94" t="s">
        <v>127</v>
      </c>
      <c r="D66" s="95">
        <v>10000</v>
      </c>
      <c r="E66" s="95">
        <v>10000</v>
      </c>
      <c r="F66" s="96" t="str">
        <f t="shared" si="0"/>
        <v>-</v>
      </c>
    </row>
    <row r="67" spans="1:6" ht="22.5" x14ac:dyDescent="0.2">
      <c r="A67" s="31" t="s">
        <v>126</v>
      </c>
      <c r="B67" s="32" t="s">
        <v>32</v>
      </c>
      <c r="C67" s="94" t="s">
        <v>128</v>
      </c>
      <c r="D67" s="95">
        <v>10000</v>
      </c>
      <c r="E67" s="95">
        <v>10000</v>
      </c>
      <c r="F67" s="96" t="str">
        <f t="shared" si="0"/>
        <v>-</v>
      </c>
    </row>
    <row r="68" spans="1:6" ht="12.75" customHeight="1" x14ac:dyDescent="0.2">
      <c r="A68" s="34"/>
      <c r="B68" s="35"/>
      <c r="C68" s="35"/>
      <c r="D68" s="36"/>
      <c r="E68" s="36"/>
      <c r="F68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129</v>
      </c>
      <c r="B2" s="109"/>
      <c r="C2" s="109"/>
      <c r="D2" s="109"/>
      <c r="E2" s="1"/>
      <c r="F2" s="14" t="s">
        <v>130</v>
      </c>
    </row>
    <row r="3" spans="1:6" ht="13.5" customHeight="1" x14ac:dyDescent="0.2">
      <c r="A3" s="5"/>
      <c r="B3" s="5"/>
      <c r="C3" s="37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131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38"/>
      <c r="D10" s="101"/>
      <c r="E10" s="39"/>
      <c r="F10" s="40"/>
    </row>
    <row r="11" spans="1:6" ht="13.15" hidden="1" customHeight="1" x14ac:dyDescent="0.2">
      <c r="A11" s="118"/>
      <c r="B11" s="99"/>
      <c r="C11" s="41"/>
      <c r="D11" s="102"/>
      <c r="E11" s="42"/>
      <c r="F11" s="43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4" t="s">
        <v>29</v>
      </c>
      <c r="F12" s="24" t="s">
        <v>30</v>
      </c>
    </row>
    <row r="13" spans="1:6" x14ac:dyDescent="0.2">
      <c r="A13" s="45" t="s">
        <v>132</v>
      </c>
      <c r="B13" s="46" t="s">
        <v>133</v>
      </c>
      <c r="C13" s="47" t="s">
        <v>134</v>
      </c>
      <c r="D13" s="48">
        <v>9366908.3800000008</v>
      </c>
      <c r="E13" s="49">
        <v>6446108.4699999997</v>
      </c>
      <c r="F13" s="50">
        <f>IF(OR(D13="-",IF(E13="-",0,E13)&gt;=IF(D13="-",0,D13)),"-",IF(D13="-",0,D13)-IF(E13="-",0,E13))</f>
        <v>2920799.9100000011</v>
      </c>
    </row>
    <row r="14" spans="1:6" x14ac:dyDescent="0.2">
      <c r="A14" s="51" t="s">
        <v>34</v>
      </c>
      <c r="B14" s="52"/>
      <c r="C14" s="53"/>
      <c r="D14" s="54"/>
      <c r="E14" s="55"/>
      <c r="F14" s="56"/>
    </row>
    <row r="15" spans="1:6" x14ac:dyDescent="0.2">
      <c r="A15" s="45" t="s">
        <v>135</v>
      </c>
      <c r="B15" s="46" t="s">
        <v>133</v>
      </c>
      <c r="C15" s="47" t="s">
        <v>136</v>
      </c>
      <c r="D15" s="48">
        <v>5185038.53</v>
      </c>
      <c r="E15" s="49">
        <v>3511890.89</v>
      </c>
      <c r="F15" s="50">
        <f t="shared" ref="F15:F46" si="0">IF(OR(D15="-",IF(E15="-",0,E15)&gt;=IF(D15="-",0,D15)),"-",IF(D15="-",0,D15)-IF(E15="-",0,E15))</f>
        <v>1673147.6400000001</v>
      </c>
    </row>
    <row r="16" spans="1:6" ht="56.25" x14ac:dyDescent="0.2">
      <c r="A16" s="25" t="s">
        <v>137</v>
      </c>
      <c r="B16" s="57" t="s">
        <v>133</v>
      </c>
      <c r="C16" s="27" t="s">
        <v>138</v>
      </c>
      <c r="D16" s="28">
        <v>1974457</v>
      </c>
      <c r="E16" s="58">
        <v>1649805.42</v>
      </c>
      <c r="F16" s="59">
        <f t="shared" si="0"/>
        <v>324651.58000000007</v>
      </c>
    </row>
    <row r="17" spans="1:6" ht="22.5" x14ac:dyDescent="0.2">
      <c r="A17" s="25" t="s">
        <v>139</v>
      </c>
      <c r="B17" s="57" t="s">
        <v>133</v>
      </c>
      <c r="C17" s="27" t="s">
        <v>140</v>
      </c>
      <c r="D17" s="28">
        <v>1974457</v>
      </c>
      <c r="E17" s="58">
        <v>1649805.42</v>
      </c>
      <c r="F17" s="59">
        <f t="shared" si="0"/>
        <v>324651.58000000007</v>
      </c>
    </row>
    <row r="18" spans="1:6" ht="22.5" x14ac:dyDescent="0.2">
      <c r="A18" s="25" t="s">
        <v>141</v>
      </c>
      <c r="B18" s="57" t="s">
        <v>133</v>
      </c>
      <c r="C18" s="27" t="s">
        <v>142</v>
      </c>
      <c r="D18" s="28">
        <v>1516480</v>
      </c>
      <c r="E18" s="58">
        <v>1266974.1399999999</v>
      </c>
      <c r="F18" s="59">
        <f t="shared" si="0"/>
        <v>249505.8600000001</v>
      </c>
    </row>
    <row r="19" spans="1:6" ht="33.75" x14ac:dyDescent="0.2">
      <c r="A19" s="25" t="s">
        <v>143</v>
      </c>
      <c r="B19" s="57" t="s">
        <v>133</v>
      </c>
      <c r="C19" s="27" t="s">
        <v>144</v>
      </c>
      <c r="D19" s="28">
        <v>457977</v>
      </c>
      <c r="E19" s="58">
        <v>382831.28</v>
      </c>
      <c r="F19" s="59">
        <f t="shared" si="0"/>
        <v>75145.719999999972</v>
      </c>
    </row>
    <row r="20" spans="1:6" ht="22.5" x14ac:dyDescent="0.2">
      <c r="A20" s="25" t="s">
        <v>145</v>
      </c>
      <c r="B20" s="57" t="s">
        <v>133</v>
      </c>
      <c r="C20" s="27" t="s">
        <v>146</v>
      </c>
      <c r="D20" s="28">
        <v>2238907.35</v>
      </c>
      <c r="E20" s="58">
        <v>1081954.1399999999</v>
      </c>
      <c r="F20" s="59">
        <f t="shared" si="0"/>
        <v>1156953.2100000002</v>
      </c>
    </row>
    <row r="21" spans="1:6" ht="22.5" x14ac:dyDescent="0.2">
      <c r="A21" s="25" t="s">
        <v>147</v>
      </c>
      <c r="B21" s="57" t="s">
        <v>133</v>
      </c>
      <c r="C21" s="27" t="s">
        <v>148</v>
      </c>
      <c r="D21" s="28">
        <v>2238907.35</v>
      </c>
      <c r="E21" s="58">
        <v>1081954.1399999999</v>
      </c>
      <c r="F21" s="59">
        <f t="shared" si="0"/>
        <v>1156953.2100000002</v>
      </c>
    </row>
    <row r="22" spans="1:6" x14ac:dyDescent="0.2">
      <c r="A22" s="25" t="s">
        <v>149</v>
      </c>
      <c r="B22" s="57" t="s">
        <v>133</v>
      </c>
      <c r="C22" s="27" t="s">
        <v>150</v>
      </c>
      <c r="D22" s="28">
        <v>2238907.35</v>
      </c>
      <c r="E22" s="58">
        <v>1081954.1399999999</v>
      </c>
      <c r="F22" s="59">
        <f t="shared" si="0"/>
        <v>1156953.2100000002</v>
      </c>
    </row>
    <row r="23" spans="1:6" x14ac:dyDescent="0.2">
      <c r="A23" s="25" t="s">
        <v>151</v>
      </c>
      <c r="B23" s="57" t="s">
        <v>133</v>
      </c>
      <c r="C23" s="27" t="s">
        <v>152</v>
      </c>
      <c r="D23" s="28">
        <v>460315.77</v>
      </c>
      <c r="E23" s="58">
        <v>382877.33</v>
      </c>
      <c r="F23" s="59">
        <f t="shared" si="0"/>
        <v>77438.44</v>
      </c>
    </row>
    <row r="24" spans="1:6" x14ac:dyDescent="0.2">
      <c r="A24" s="25" t="s">
        <v>118</v>
      </c>
      <c r="B24" s="57" t="s">
        <v>133</v>
      </c>
      <c r="C24" s="27" t="s">
        <v>153</v>
      </c>
      <c r="D24" s="28">
        <v>460315.77</v>
      </c>
      <c r="E24" s="58">
        <v>382877.33</v>
      </c>
      <c r="F24" s="59">
        <f t="shared" si="0"/>
        <v>77438.44</v>
      </c>
    </row>
    <row r="25" spans="1:6" x14ac:dyDescent="0.2">
      <c r="A25" s="25" t="s">
        <v>154</v>
      </c>
      <c r="B25" s="57" t="s">
        <v>133</v>
      </c>
      <c r="C25" s="27" t="s">
        <v>155</v>
      </c>
      <c r="D25" s="28">
        <v>511358.41</v>
      </c>
      <c r="E25" s="58">
        <v>397254</v>
      </c>
      <c r="F25" s="59">
        <f t="shared" si="0"/>
        <v>114104.40999999997</v>
      </c>
    </row>
    <row r="26" spans="1:6" x14ac:dyDescent="0.2">
      <c r="A26" s="25" t="s">
        <v>156</v>
      </c>
      <c r="B26" s="57" t="s">
        <v>133</v>
      </c>
      <c r="C26" s="27" t="s">
        <v>157</v>
      </c>
      <c r="D26" s="28">
        <v>411358.41</v>
      </c>
      <c r="E26" s="58">
        <v>297254</v>
      </c>
      <c r="F26" s="59">
        <f t="shared" si="0"/>
        <v>114104.40999999997</v>
      </c>
    </row>
    <row r="27" spans="1:6" ht="22.5" x14ac:dyDescent="0.2">
      <c r="A27" s="25" t="s">
        <v>158</v>
      </c>
      <c r="B27" s="57" t="s">
        <v>133</v>
      </c>
      <c r="C27" s="27" t="s">
        <v>159</v>
      </c>
      <c r="D27" s="28">
        <v>363233</v>
      </c>
      <c r="E27" s="58">
        <v>297254</v>
      </c>
      <c r="F27" s="59">
        <f t="shared" si="0"/>
        <v>65979</v>
      </c>
    </row>
    <row r="28" spans="1:6" x14ac:dyDescent="0.2">
      <c r="A28" s="25" t="s">
        <v>160</v>
      </c>
      <c r="B28" s="57" t="s">
        <v>133</v>
      </c>
      <c r="C28" s="27" t="s">
        <v>161</v>
      </c>
      <c r="D28" s="28">
        <v>43125.41</v>
      </c>
      <c r="E28" s="58" t="s">
        <v>49</v>
      </c>
      <c r="F28" s="59">
        <f t="shared" si="0"/>
        <v>43125.41</v>
      </c>
    </row>
    <row r="29" spans="1:6" x14ac:dyDescent="0.2">
      <c r="A29" s="25" t="s">
        <v>162</v>
      </c>
      <c r="B29" s="57" t="s">
        <v>133</v>
      </c>
      <c r="C29" s="27" t="s">
        <v>163</v>
      </c>
      <c r="D29" s="28">
        <v>5000</v>
      </c>
      <c r="E29" s="58" t="s">
        <v>49</v>
      </c>
      <c r="F29" s="59">
        <f t="shared" si="0"/>
        <v>5000</v>
      </c>
    </row>
    <row r="30" spans="1:6" x14ac:dyDescent="0.2">
      <c r="A30" s="25" t="s">
        <v>164</v>
      </c>
      <c r="B30" s="57" t="s">
        <v>133</v>
      </c>
      <c r="C30" s="27" t="s">
        <v>165</v>
      </c>
      <c r="D30" s="28">
        <v>100000</v>
      </c>
      <c r="E30" s="58">
        <v>100000</v>
      </c>
      <c r="F30" s="59" t="str">
        <f t="shared" si="0"/>
        <v>-</v>
      </c>
    </row>
    <row r="31" spans="1:6" ht="33.75" x14ac:dyDescent="0.2">
      <c r="A31" s="45" t="s">
        <v>166</v>
      </c>
      <c r="B31" s="46" t="s">
        <v>133</v>
      </c>
      <c r="C31" s="47" t="s">
        <v>167</v>
      </c>
      <c r="D31" s="48">
        <v>882678</v>
      </c>
      <c r="E31" s="49">
        <v>744059.24</v>
      </c>
      <c r="F31" s="50">
        <f t="shared" si="0"/>
        <v>138618.76</v>
      </c>
    </row>
    <row r="32" spans="1:6" ht="56.25" x14ac:dyDescent="0.2">
      <c r="A32" s="25" t="s">
        <v>137</v>
      </c>
      <c r="B32" s="57" t="s">
        <v>133</v>
      </c>
      <c r="C32" s="27" t="s">
        <v>168</v>
      </c>
      <c r="D32" s="28">
        <v>882678</v>
      </c>
      <c r="E32" s="58">
        <v>744059.24</v>
      </c>
      <c r="F32" s="59">
        <f t="shared" si="0"/>
        <v>138618.76</v>
      </c>
    </row>
    <row r="33" spans="1:6" ht="22.5" x14ac:dyDescent="0.2">
      <c r="A33" s="25" t="s">
        <v>139</v>
      </c>
      <c r="B33" s="57" t="s">
        <v>133</v>
      </c>
      <c r="C33" s="27" t="s">
        <v>169</v>
      </c>
      <c r="D33" s="28">
        <v>882678</v>
      </c>
      <c r="E33" s="58">
        <v>744059.24</v>
      </c>
      <c r="F33" s="59">
        <f t="shared" si="0"/>
        <v>138618.76</v>
      </c>
    </row>
    <row r="34" spans="1:6" ht="22.5" x14ac:dyDescent="0.2">
      <c r="A34" s="25" t="s">
        <v>141</v>
      </c>
      <c r="B34" s="57" t="s">
        <v>133</v>
      </c>
      <c r="C34" s="27" t="s">
        <v>170</v>
      </c>
      <c r="D34" s="28">
        <v>677940</v>
      </c>
      <c r="E34" s="58">
        <v>571474.01</v>
      </c>
      <c r="F34" s="59">
        <f t="shared" si="0"/>
        <v>106465.98999999999</v>
      </c>
    </row>
    <row r="35" spans="1:6" ht="33.75" x14ac:dyDescent="0.2">
      <c r="A35" s="25" t="s">
        <v>143</v>
      </c>
      <c r="B35" s="57" t="s">
        <v>133</v>
      </c>
      <c r="C35" s="27" t="s">
        <v>171</v>
      </c>
      <c r="D35" s="28">
        <v>204738</v>
      </c>
      <c r="E35" s="58">
        <v>172585.23</v>
      </c>
      <c r="F35" s="59">
        <f t="shared" si="0"/>
        <v>32152.76999999999</v>
      </c>
    </row>
    <row r="36" spans="1:6" ht="45" x14ac:dyDescent="0.2">
      <c r="A36" s="45" t="s">
        <v>172</v>
      </c>
      <c r="B36" s="46" t="s">
        <v>133</v>
      </c>
      <c r="C36" s="47" t="s">
        <v>173</v>
      </c>
      <c r="D36" s="48">
        <v>2069622</v>
      </c>
      <c r="E36" s="49">
        <v>1229610.1299999999</v>
      </c>
      <c r="F36" s="50">
        <f t="shared" si="0"/>
        <v>840011.87000000011</v>
      </c>
    </row>
    <row r="37" spans="1:6" ht="56.25" x14ac:dyDescent="0.2">
      <c r="A37" s="25" t="s">
        <v>137</v>
      </c>
      <c r="B37" s="57" t="s">
        <v>133</v>
      </c>
      <c r="C37" s="27" t="s">
        <v>174</v>
      </c>
      <c r="D37" s="28">
        <v>1091779</v>
      </c>
      <c r="E37" s="58">
        <v>905746.18</v>
      </c>
      <c r="F37" s="59">
        <f t="shared" si="0"/>
        <v>186032.81999999995</v>
      </c>
    </row>
    <row r="38" spans="1:6" ht="22.5" x14ac:dyDescent="0.2">
      <c r="A38" s="25" t="s">
        <v>139</v>
      </c>
      <c r="B38" s="57" t="s">
        <v>133</v>
      </c>
      <c r="C38" s="27" t="s">
        <v>175</v>
      </c>
      <c r="D38" s="28">
        <v>1091779</v>
      </c>
      <c r="E38" s="58">
        <v>905746.18</v>
      </c>
      <c r="F38" s="59">
        <f t="shared" si="0"/>
        <v>186032.81999999995</v>
      </c>
    </row>
    <row r="39" spans="1:6" ht="22.5" x14ac:dyDescent="0.2">
      <c r="A39" s="25" t="s">
        <v>141</v>
      </c>
      <c r="B39" s="57" t="s">
        <v>133</v>
      </c>
      <c r="C39" s="27" t="s">
        <v>176</v>
      </c>
      <c r="D39" s="28">
        <v>838540</v>
      </c>
      <c r="E39" s="58">
        <v>695500.13</v>
      </c>
      <c r="F39" s="59">
        <f t="shared" si="0"/>
        <v>143039.87</v>
      </c>
    </row>
    <row r="40" spans="1:6" ht="33.75" x14ac:dyDescent="0.2">
      <c r="A40" s="25" t="s">
        <v>143</v>
      </c>
      <c r="B40" s="57" t="s">
        <v>133</v>
      </c>
      <c r="C40" s="27" t="s">
        <v>177</v>
      </c>
      <c r="D40" s="28">
        <v>253239</v>
      </c>
      <c r="E40" s="58">
        <v>210246.05</v>
      </c>
      <c r="F40" s="59">
        <f t="shared" si="0"/>
        <v>42992.950000000012</v>
      </c>
    </row>
    <row r="41" spans="1:6" ht="22.5" x14ac:dyDescent="0.2">
      <c r="A41" s="25" t="s">
        <v>145</v>
      </c>
      <c r="B41" s="57" t="s">
        <v>133</v>
      </c>
      <c r="C41" s="27" t="s">
        <v>178</v>
      </c>
      <c r="D41" s="28">
        <v>891864</v>
      </c>
      <c r="E41" s="58">
        <v>323863.95</v>
      </c>
      <c r="F41" s="59">
        <f t="shared" si="0"/>
        <v>568000.05000000005</v>
      </c>
    </row>
    <row r="42" spans="1:6" ht="22.5" x14ac:dyDescent="0.2">
      <c r="A42" s="25" t="s">
        <v>147</v>
      </c>
      <c r="B42" s="57" t="s">
        <v>133</v>
      </c>
      <c r="C42" s="27" t="s">
        <v>179</v>
      </c>
      <c r="D42" s="28">
        <v>891864</v>
      </c>
      <c r="E42" s="58">
        <v>323863.95</v>
      </c>
      <c r="F42" s="59">
        <f t="shared" si="0"/>
        <v>568000.05000000005</v>
      </c>
    </row>
    <row r="43" spans="1:6" x14ac:dyDescent="0.2">
      <c r="A43" s="25" t="s">
        <v>149</v>
      </c>
      <c r="B43" s="57" t="s">
        <v>133</v>
      </c>
      <c r="C43" s="27" t="s">
        <v>180</v>
      </c>
      <c r="D43" s="28">
        <v>891864</v>
      </c>
      <c r="E43" s="58">
        <v>323863.95</v>
      </c>
      <c r="F43" s="59">
        <f t="shared" si="0"/>
        <v>568000.05000000005</v>
      </c>
    </row>
    <row r="44" spans="1:6" x14ac:dyDescent="0.2">
      <c r="A44" s="25" t="s">
        <v>154</v>
      </c>
      <c r="B44" s="57" t="s">
        <v>133</v>
      </c>
      <c r="C44" s="27" t="s">
        <v>181</v>
      </c>
      <c r="D44" s="28">
        <v>85979</v>
      </c>
      <c r="E44" s="58" t="s">
        <v>49</v>
      </c>
      <c r="F44" s="59">
        <f t="shared" si="0"/>
        <v>85979</v>
      </c>
    </row>
    <row r="45" spans="1:6" x14ac:dyDescent="0.2">
      <c r="A45" s="25" t="s">
        <v>156</v>
      </c>
      <c r="B45" s="57" t="s">
        <v>133</v>
      </c>
      <c r="C45" s="27" t="s">
        <v>182</v>
      </c>
      <c r="D45" s="28">
        <v>85979</v>
      </c>
      <c r="E45" s="58" t="s">
        <v>49</v>
      </c>
      <c r="F45" s="59">
        <f t="shared" si="0"/>
        <v>85979</v>
      </c>
    </row>
    <row r="46" spans="1:6" ht="22.5" x14ac:dyDescent="0.2">
      <c r="A46" s="25" t="s">
        <v>158</v>
      </c>
      <c r="B46" s="57" t="s">
        <v>133</v>
      </c>
      <c r="C46" s="27" t="s">
        <v>183</v>
      </c>
      <c r="D46" s="28">
        <v>65979</v>
      </c>
      <c r="E46" s="58" t="s">
        <v>49</v>
      </c>
      <c r="F46" s="59">
        <f t="shared" si="0"/>
        <v>65979</v>
      </c>
    </row>
    <row r="47" spans="1:6" x14ac:dyDescent="0.2">
      <c r="A47" s="25" t="s">
        <v>160</v>
      </c>
      <c r="B47" s="57" t="s">
        <v>133</v>
      </c>
      <c r="C47" s="27" t="s">
        <v>184</v>
      </c>
      <c r="D47" s="28">
        <v>15000</v>
      </c>
      <c r="E47" s="58" t="s">
        <v>49</v>
      </c>
      <c r="F47" s="59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162</v>
      </c>
      <c r="B48" s="57" t="s">
        <v>133</v>
      </c>
      <c r="C48" s="27" t="s">
        <v>185</v>
      </c>
      <c r="D48" s="28">
        <v>5000</v>
      </c>
      <c r="E48" s="58" t="s">
        <v>49</v>
      </c>
      <c r="F48" s="59">
        <f t="shared" si="1"/>
        <v>5000</v>
      </c>
    </row>
    <row r="49" spans="1:6" x14ac:dyDescent="0.2">
      <c r="A49" s="45" t="s">
        <v>186</v>
      </c>
      <c r="B49" s="46" t="s">
        <v>133</v>
      </c>
      <c r="C49" s="47" t="s">
        <v>187</v>
      </c>
      <c r="D49" s="48">
        <v>100000</v>
      </c>
      <c r="E49" s="49">
        <v>100000</v>
      </c>
      <c r="F49" s="50" t="str">
        <f t="shared" si="1"/>
        <v>-</v>
      </c>
    </row>
    <row r="50" spans="1:6" x14ac:dyDescent="0.2">
      <c r="A50" s="25" t="s">
        <v>154</v>
      </c>
      <c r="B50" s="57" t="s">
        <v>133</v>
      </c>
      <c r="C50" s="27" t="s">
        <v>188</v>
      </c>
      <c r="D50" s="28">
        <v>100000</v>
      </c>
      <c r="E50" s="58">
        <v>100000</v>
      </c>
      <c r="F50" s="59" t="str">
        <f t="shared" si="1"/>
        <v>-</v>
      </c>
    </row>
    <row r="51" spans="1:6" x14ac:dyDescent="0.2">
      <c r="A51" s="25" t="s">
        <v>164</v>
      </c>
      <c r="B51" s="57" t="s">
        <v>133</v>
      </c>
      <c r="C51" s="27" t="s">
        <v>189</v>
      </c>
      <c r="D51" s="28">
        <v>100000</v>
      </c>
      <c r="E51" s="58">
        <v>100000</v>
      </c>
      <c r="F51" s="59" t="str">
        <f t="shared" si="1"/>
        <v>-</v>
      </c>
    </row>
    <row r="52" spans="1:6" x14ac:dyDescent="0.2">
      <c r="A52" s="45" t="s">
        <v>190</v>
      </c>
      <c r="B52" s="46" t="s">
        <v>133</v>
      </c>
      <c r="C52" s="47" t="s">
        <v>191</v>
      </c>
      <c r="D52" s="48">
        <v>2132738.5299999998</v>
      </c>
      <c r="E52" s="49">
        <v>1438221.52</v>
      </c>
      <c r="F52" s="50">
        <f t="shared" si="1"/>
        <v>694517.00999999978</v>
      </c>
    </row>
    <row r="53" spans="1:6" ht="22.5" x14ac:dyDescent="0.2">
      <c r="A53" s="25" t="s">
        <v>145</v>
      </c>
      <c r="B53" s="57" t="s">
        <v>133</v>
      </c>
      <c r="C53" s="27" t="s">
        <v>192</v>
      </c>
      <c r="D53" s="28">
        <v>1347043.35</v>
      </c>
      <c r="E53" s="58">
        <v>758090.19</v>
      </c>
      <c r="F53" s="59">
        <f t="shared" si="1"/>
        <v>588953.16000000015</v>
      </c>
    </row>
    <row r="54" spans="1:6" ht="22.5" x14ac:dyDescent="0.2">
      <c r="A54" s="25" t="s">
        <v>147</v>
      </c>
      <c r="B54" s="57" t="s">
        <v>133</v>
      </c>
      <c r="C54" s="27" t="s">
        <v>193</v>
      </c>
      <c r="D54" s="28">
        <v>1347043.35</v>
      </c>
      <c r="E54" s="58">
        <v>758090.19</v>
      </c>
      <c r="F54" s="59">
        <f t="shared" si="1"/>
        <v>588953.16000000015</v>
      </c>
    </row>
    <row r="55" spans="1:6" x14ac:dyDescent="0.2">
      <c r="A55" s="25" t="s">
        <v>149</v>
      </c>
      <c r="B55" s="57" t="s">
        <v>133</v>
      </c>
      <c r="C55" s="27" t="s">
        <v>194</v>
      </c>
      <c r="D55" s="28">
        <v>1347043.35</v>
      </c>
      <c r="E55" s="58">
        <v>758090.19</v>
      </c>
      <c r="F55" s="59">
        <f t="shared" si="1"/>
        <v>588953.16000000015</v>
      </c>
    </row>
    <row r="56" spans="1:6" x14ac:dyDescent="0.2">
      <c r="A56" s="25" t="s">
        <v>151</v>
      </c>
      <c r="B56" s="57" t="s">
        <v>133</v>
      </c>
      <c r="C56" s="27" t="s">
        <v>195</v>
      </c>
      <c r="D56" s="28">
        <v>460315.77</v>
      </c>
      <c r="E56" s="58">
        <v>382877.33</v>
      </c>
      <c r="F56" s="59">
        <f t="shared" si="1"/>
        <v>77438.44</v>
      </c>
    </row>
    <row r="57" spans="1:6" x14ac:dyDescent="0.2">
      <c r="A57" s="25" t="s">
        <v>118</v>
      </c>
      <c r="B57" s="57" t="s">
        <v>133</v>
      </c>
      <c r="C57" s="27" t="s">
        <v>196</v>
      </c>
      <c r="D57" s="28">
        <v>460315.77</v>
      </c>
      <c r="E57" s="58">
        <v>382877.33</v>
      </c>
      <c r="F57" s="59">
        <f t="shared" si="1"/>
        <v>77438.44</v>
      </c>
    </row>
    <row r="58" spans="1:6" x14ac:dyDescent="0.2">
      <c r="A58" s="25" t="s">
        <v>154</v>
      </c>
      <c r="B58" s="57" t="s">
        <v>133</v>
      </c>
      <c r="C58" s="27" t="s">
        <v>197</v>
      </c>
      <c r="D58" s="28">
        <v>325379.40999999997</v>
      </c>
      <c r="E58" s="58">
        <v>297254</v>
      </c>
      <c r="F58" s="59">
        <f t="shared" si="1"/>
        <v>28125.409999999974</v>
      </c>
    </row>
    <row r="59" spans="1:6" x14ac:dyDescent="0.2">
      <c r="A59" s="25" t="s">
        <v>156</v>
      </c>
      <c r="B59" s="57" t="s">
        <v>133</v>
      </c>
      <c r="C59" s="27" t="s">
        <v>198</v>
      </c>
      <c r="D59" s="28">
        <v>325379.40999999997</v>
      </c>
      <c r="E59" s="58">
        <v>297254</v>
      </c>
      <c r="F59" s="59">
        <f t="shared" si="1"/>
        <v>28125.409999999974</v>
      </c>
    </row>
    <row r="60" spans="1:6" ht="22.5" x14ac:dyDescent="0.2">
      <c r="A60" s="25" t="s">
        <v>158</v>
      </c>
      <c r="B60" s="57" t="s">
        <v>133</v>
      </c>
      <c r="C60" s="27" t="s">
        <v>199</v>
      </c>
      <c r="D60" s="28">
        <v>297254</v>
      </c>
      <c r="E60" s="58">
        <v>297254</v>
      </c>
      <c r="F60" s="59" t="str">
        <f t="shared" si="1"/>
        <v>-</v>
      </c>
    </row>
    <row r="61" spans="1:6" x14ac:dyDescent="0.2">
      <c r="A61" s="25" t="s">
        <v>160</v>
      </c>
      <c r="B61" s="57" t="s">
        <v>133</v>
      </c>
      <c r="C61" s="27" t="s">
        <v>200</v>
      </c>
      <c r="D61" s="28">
        <v>28125.41</v>
      </c>
      <c r="E61" s="58" t="s">
        <v>49</v>
      </c>
      <c r="F61" s="59">
        <f t="shared" si="1"/>
        <v>28125.41</v>
      </c>
    </row>
    <row r="62" spans="1:6" x14ac:dyDescent="0.2">
      <c r="A62" s="45" t="s">
        <v>201</v>
      </c>
      <c r="B62" s="46" t="s">
        <v>133</v>
      </c>
      <c r="C62" s="47" t="s">
        <v>202</v>
      </c>
      <c r="D62" s="48">
        <v>120100</v>
      </c>
      <c r="E62" s="49">
        <v>97083.34</v>
      </c>
      <c r="F62" s="50">
        <f t="shared" si="1"/>
        <v>23016.660000000003</v>
      </c>
    </row>
    <row r="63" spans="1:6" ht="56.25" x14ac:dyDescent="0.2">
      <c r="A63" s="25" t="s">
        <v>137</v>
      </c>
      <c r="B63" s="57" t="s">
        <v>133</v>
      </c>
      <c r="C63" s="27" t="s">
        <v>203</v>
      </c>
      <c r="D63" s="28">
        <v>120100</v>
      </c>
      <c r="E63" s="58">
        <v>97083.34</v>
      </c>
      <c r="F63" s="59">
        <f t="shared" si="1"/>
        <v>23016.660000000003</v>
      </c>
    </row>
    <row r="64" spans="1:6" ht="22.5" x14ac:dyDescent="0.2">
      <c r="A64" s="25" t="s">
        <v>139</v>
      </c>
      <c r="B64" s="57" t="s">
        <v>133</v>
      </c>
      <c r="C64" s="27" t="s">
        <v>204</v>
      </c>
      <c r="D64" s="28">
        <v>120100</v>
      </c>
      <c r="E64" s="58">
        <v>97083.34</v>
      </c>
      <c r="F64" s="59">
        <f t="shared" si="1"/>
        <v>23016.660000000003</v>
      </c>
    </row>
    <row r="65" spans="1:6" ht="22.5" x14ac:dyDescent="0.2">
      <c r="A65" s="25" t="s">
        <v>141</v>
      </c>
      <c r="B65" s="57" t="s">
        <v>133</v>
      </c>
      <c r="C65" s="27" t="s">
        <v>205</v>
      </c>
      <c r="D65" s="28">
        <v>92242.7</v>
      </c>
      <c r="E65" s="58">
        <v>74564.740000000005</v>
      </c>
      <c r="F65" s="59">
        <f t="shared" si="1"/>
        <v>17677.959999999992</v>
      </c>
    </row>
    <row r="66" spans="1:6" ht="33.75" x14ac:dyDescent="0.2">
      <c r="A66" s="25" t="s">
        <v>143</v>
      </c>
      <c r="B66" s="57" t="s">
        <v>133</v>
      </c>
      <c r="C66" s="27" t="s">
        <v>206</v>
      </c>
      <c r="D66" s="28">
        <v>27857.3</v>
      </c>
      <c r="E66" s="58">
        <v>22518.6</v>
      </c>
      <c r="F66" s="59">
        <f t="shared" si="1"/>
        <v>5338.7000000000007</v>
      </c>
    </row>
    <row r="67" spans="1:6" x14ac:dyDescent="0.2">
      <c r="A67" s="45" t="s">
        <v>207</v>
      </c>
      <c r="B67" s="46" t="s">
        <v>133</v>
      </c>
      <c r="C67" s="47" t="s">
        <v>208</v>
      </c>
      <c r="D67" s="48">
        <v>120100</v>
      </c>
      <c r="E67" s="49">
        <v>97083.34</v>
      </c>
      <c r="F67" s="50">
        <f t="shared" si="1"/>
        <v>23016.660000000003</v>
      </c>
    </row>
    <row r="68" spans="1:6" ht="56.25" x14ac:dyDescent="0.2">
      <c r="A68" s="25" t="s">
        <v>137</v>
      </c>
      <c r="B68" s="57" t="s">
        <v>133</v>
      </c>
      <c r="C68" s="27" t="s">
        <v>209</v>
      </c>
      <c r="D68" s="28">
        <v>120100</v>
      </c>
      <c r="E68" s="58">
        <v>97083.34</v>
      </c>
      <c r="F68" s="59">
        <f t="shared" si="1"/>
        <v>23016.660000000003</v>
      </c>
    </row>
    <row r="69" spans="1:6" ht="22.5" x14ac:dyDescent="0.2">
      <c r="A69" s="25" t="s">
        <v>139</v>
      </c>
      <c r="B69" s="57" t="s">
        <v>133</v>
      </c>
      <c r="C69" s="27" t="s">
        <v>210</v>
      </c>
      <c r="D69" s="28">
        <v>120100</v>
      </c>
      <c r="E69" s="58">
        <v>97083.34</v>
      </c>
      <c r="F69" s="59">
        <f t="shared" si="1"/>
        <v>23016.660000000003</v>
      </c>
    </row>
    <row r="70" spans="1:6" ht="22.5" x14ac:dyDescent="0.2">
      <c r="A70" s="25" t="s">
        <v>141</v>
      </c>
      <c r="B70" s="57" t="s">
        <v>133</v>
      </c>
      <c r="C70" s="27" t="s">
        <v>211</v>
      </c>
      <c r="D70" s="28">
        <v>92242.7</v>
      </c>
      <c r="E70" s="58">
        <v>74564.740000000005</v>
      </c>
      <c r="F70" s="59">
        <f t="shared" si="1"/>
        <v>17677.959999999992</v>
      </c>
    </row>
    <row r="71" spans="1:6" ht="33.75" x14ac:dyDescent="0.2">
      <c r="A71" s="25" t="s">
        <v>143</v>
      </c>
      <c r="B71" s="57" t="s">
        <v>133</v>
      </c>
      <c r="C71" s="27" t="s">
        <v>212</v>
      </c>
      <c r="D71" s="28">
        <v>27857.3</v>
      </c>
      <c r="E71" s="58">
        <v>22518.6</v>
      </c>
      <c r="F71" s="59">
        <f t="shared" si="1"/>
        <v>5338.7000000000007</v>
      </c>
    </row>
    <row r="72" spans="1:6" ht="22.5" x14ac:dyDescent="0.2">
      <c r="A72" s="45" t="s">
        <v>213</v>
      </c>
      <c r="B72" s="46" t="s">
        <v>133</v>
      </c>
      <c r="C72" s="47" t="s">
        <v>214</v>
      </c>
      <c r="D72" s="48">
        <v>20000</v>
      </c>
      <c r="E72" s="49">
        <v>10483.9</v>
      </c>
      <c r="F72" s="50">
        <f t="shared" si="1"/>
        <v>9516.1</v>
      </c>
    </row>
    <row r="73" spans="1:6" ht="22.5" x14ac:dyDescent="0.2">
      <c r="A73" s="25" t="s">
        <v>145</v>
      </c>
      <c r="B73" s="57" t="s">
        <v>133</v>
      </c>
      <c r="C73" s="27" t="s">
        <v>215</v>
      </c>
      <c r="D73" s="28">
        <v>20000</v>
      </c>
      <c r="E73" s="58">
        <v>10483.9</v>
      </c>
      <c r="F73" s="59">
        <f t="shared" si="1"/>
        <v>9516.1</v>
      </c>
    </row>
    <row r="74" spans="1:6" ht="22.5" x14ac:dyDescent="0.2">
      <c r="A74" s="25" t="s">
        <v>147</v>
      </c>
      <c r="B74" s="57" t="s">
        <v>133</v>
      </c>
      <c r="C74" s="27" t="s">
        <v>216</v>
      </c>
      <c r="D74" s="28">
        <v>20000</v>
      </c>
      <c r="E74" s="58">
        <v>10483.9</v>
      </c>
      <c r="F74" s="59">
        <f t="shared" si="1"/>
        <v>9516.1</v>
      </c>
    </row>
    <row r="75" spans="1:6" x14ac:dyDescent="0.2">
      <c r="A75" s="25" t="s">
        <v>149</v>
      </c>
      <c r="B75" s="57" t="s">
        <v>133</v>
      </c>
      <c r="C75" s="27" t="s">
        <v>217</v>
      </c>
      <c r="D75" s="28">
        <v>20000</v>
      </c>
      <c r="E75" s="58">
        <v>10483.9</v>
      </c>
      <c r="F75" s="59">
        <f t="shared" si="1"/>
        <v>9516.1</v>
      </c>
    </row>
    <row r="76" spans="1:6" x14ac:dyDescent="0.2">
      <c r="A76" s="45" t="s">
        <v>218</v>
      </c>
      <c r="B76" s="46" t="s">
        <v>133</v>
      </c>
      <c r="C76" s="47" t="s">
        <v>219</v>
      </c>
      <c r="D76" s="48">
        <v>20000</v>
      </c>
      <c r="E76" s="49">
        <v>10483.9</v>
      </c>
      <c r="F76" s="50">
        <f t="shared" si="1"/>
        <v>9516.1</v>
      </c>
    </row>
    <row r="77" spans="1:6" ht="22.5" x14ac:dyDescent="0.2">
      <c r="A77" s="25" t="s">
        <v>145</v>
      </c>
      <c r="B77" s="57" t="s">
        <v>133</v>
      </c>
      <c r="C77" s="27" t="s">
        <v>220</v>
      </c>
      <c r="D77" s="28">
        <v>20000</v>
      </c>
      <c r="E77" s="58">
        <v>10483.9</v>
      </c>
      <c r="F77" s="59">
        <f t="shared" si="1"/>
        <v>9516.1</v>
      </c>
    </row>
    <row r="78" spans="1:6" ht="22.5" x14ac:dyDescent="0.2">
      <c r="A78" s="25" t="s">
        <v>147</v>
      </c>
      <c r="B78" s="57" t="s">
        <v>133</v>
      </c>
      <c r="C78" s="27" t="s">
        <v>221</v>
      </c>
      <c r="D78" s="28">
        <v>20000</v>
      </c>
      <c r="E78" s="58">
        <v>10483.9</v>
      </c>
      <c r="F78" s="59">
        <f t="shared" si="1"/>
        <v>9516.1</v>
      </c>
    </row>
    <row r="79" spans="1:6" x14ac:dyDescent="0.2">
      <c r="A79" s="25" t="s">
        <v>149</v>
      </c>
      <c r="B79" s="57" t="s">
        <v>133</v>
      </c>
      <c r="C79" s="27" t="s">
        <v>222</v>
      </c>
      <c r="D79" s="28">
        <v>20000</v>
      </c>
      <c r="E79" s="58">
        <v>10483.9</v>
      </c>
      <c r="F79" s="59">
        <f t="shared" ref="F79:F110" si="2">IF(OR(D79="-",IF(E79="-",0,E79)&gt;=IF(D79="-",0,D79)),"-",IF(D79="-",0,D79)-IF(E79="-",0,E79))</f>
        <v>9516.1</v>
      </c>
    </row>
    <row r="80" spans="1:6" x14ac:dyDescent="0.2">
      <c r="A80" s="45" t="s">
        <v>223</v>
      </c>
      <c r="B80" s="46" t="s">
        <v>133</v>
      </c>
      <c r="C80" s="47" t="s">
        <v>224</v>
      </c>
      <c r="D80" s="48">
        <v>510277.76</v>
      </c>
      <c r="E80" s="49">
        <v>158555.13</v>
      </c>
      <c r="F80" s="50">
        <f t="shared" si="2"/>
        <v>351722.63</v>
      </c>
    </row>
    <row r="81" spans="1:6" ht="22.5" x14ac:dyDescent="0.2">
      <c r="A81" s="25" t="s">
        <v>145</v>
      </c>
      <c r="B81" s="57" t="s">
        <v>133</v>
      </c>
      <c r="C81" s="27" t="s">
        <v>225</v>
      </c>
      <c r="D81" s="28">
        <v>510277.76</v>
      </c>
      <c r="E81" s="58">
        <v>158555.13</v>
      </c>
      <c r="F81" s="59">
        <f t="shared" si="2"/>
        <v>351722.63</v>
      </c>
    </row>
    <row r="82" spans="1:6" ht="22.5" x14ac:dyDescent="0.2">
      <c r="A82" s="25" t="s">
        <v>147</v>
      </c>
      <c r="B82" s="57" t="s">
        <v>133</v>
      </c>
      <c r="C82" s="27" t="s">
        <v>226</v>
      </c>
      <c r="D82" s="28">
        <v>510277.76</v>
      </c>
      <c r="E82" s="58">
        <v>158555.13</v>
      </c>
      <c r="F82" s="59">
        <f t="shared" si="2"/>
        <v>351722.63</v>
      </c>
    </row>
    <row r="83" spans="1:6" x14ac:dyDescent="0.2">
      <c r="A83" s="25" t="s">
        <v>149</v>
      </c>
      <c r="B83" s="57" t="s">
        <v>133</v>
      </c>
      <c r="C83" s="27" t="s">
        <v>227</v>
      </c>
      <c r="D83" s="28">
        <v>510277.76</v>
      </c>
      <c r="E83" s="58">
        <v>158555.13</v>
      </c>
      <c r="F83" s="59">
        <f t="shared" si="2"/>
        <v>351722.63</v>
      </c>
    </row>
    <row r="84" spans="1:6" x14ac:dyDescent="0.2">
      <c r="A84" s="45" t="s">
        <v>228</v>
      </c>
      <c r="B84" s="46" t="s">
        <v>133</v>
      </c>
      <c r="C84" s="47" t="s">
        <v>229</v>
      </c>
      <c r="D84" s="48">
        <v>19526</v>
      </c>
      <c r="E84" s="49">
        <v>19526</v>
      </c>
      <c r="F84" s="50" t="str">
        <f t="shared" si="2"/>
        <v>-</v>
      </c>
    </row>
    <row r="85" spans="1:6" ht="22.5" x14ac:dyDescent="0.2">
      <c r="A85" s="25" t="s">
        <v>145</v>
      </c>
      <c r="B85" s="57" t="s">
        <v>133</v>
      </c>
      <c r="C85" s="27" t="s">
        <v>230</v>
      </c>
      <c r="D85" s="28">
        <v>19526</v>
      </c>
      <c r="E85" s="58">
        <v>19526</v>
      </c>
      <c r="F85" s="59" t="str">
        <f t="shared" si="2"/>
        <v>-</v>
      </c>
    </row>
    <row r="86" spans="1:6" ht="22.5" x14ac:dyDescent="0.2">
      <c r="A86" s="25" t="s">
        <v>147</v>
      </c>
      <c r="B86" s="57" t="s">
        <v>133</v>
      </c>
      <c r="C86" s="27" t="s">
        <v>231</v>
      </c>
      <c r="D86" s="28">
        <v>19526</v>
      </c>
      <c r="E86" s="58">
        <v>19526</v>
      </c>
      <c r="F86" s="59" t="str">
        <f t="shared" si="2"/>
        <v>-</v>
      </c>
    </row>
    <row r="87" spans="1:6" x14ac:dyDescent="0.2">
      <c r="A87" s="25" t="s">
        <v>149</v>
      </c>
      <c r="B87" s="57" t="s">
        <v>133</v>
      </c>
      <c r="C87" s="27" t="s">
        <v>232</v>
      </c>
      <c r="D87" s="28">
        <v>19526</v>
      </c>
      <c r="E87" s="58">
        <v>19526</v>
      </c>
      <c r="F87" s="59" t="str">
        <f t="shared" si="2"/>
        <v>-</v>
      </c>
    </row>
    <row r="88" spans="1:6" x14ac:dyDescent="0.2">
      <c r="A88" s="45" t="s">
        <v>233</v>
      </c>
      <c r="B88" s="46" t="s">
        <v>133</v>
      </c>
      <c r="C88" s="47" t="s">
        <v>234</v>
      </c>
      <c r="D88" s="48">
        <v>489251.76</v>
      </c>
      <c r="E88" s="49">
        <v>139029.13</v>
      </c>
      <c r="F88" s="50">
        <f t="shared" si="2"/>
        <v>350222.63</v>
      </c>
    </row>
    <row r="89" spans="1:6" ht="22.5" x14ac:dyDescent="0.2">
      <c r="A89" s="25" t="s">
        <v>145</v>
      </c>
      <c r="B89" s="57" t="s">
        <v>133</v>
      </c>
      <c r="C89" s="27" t="s">
        <v>235</v>
      </c>
      <c r="D89" s="28">
        <v>489251.76</v>
      </c>
      <c r="E89" s="58">
        <v>139029.13</v>
      </c>
      <c r="F89" s="59">
        <f t="shared" si="2"/>
        <v>350222.63</v>
      </c>
    </row>
    <row r="90" spans="1:6" ht="22.5" x14ac:dyDescent="0.2">
      <c r="A90" s="25" t="s">
        <v>147</v>
      </c>
      <c r="B90" s="57" t="s">
        <v>133</v>
      </c>
      <c r="C90" s="27" t="s">
        <v>236</v>
      </c>
      <c r="D90" s="28">
        <v>489251.76</v>
      </c>
      <c r="E90" s="58">
        <v>139029.13</v>
      </c>
      <c r="F90" s="59">
        <f t="shared" si="2"/>
        <v>350222.63</v>
      </c>
    </row>
    <row r="91" spans="1:6" x14ac:dyDescent="0.2">
      <c r="A91" s="25" t="s">
        <v>149</v>
      </c>
      <c r="B91" s="57" t="s">
        <v>133</v>
      </c>
      <c r="C91" s="27" t="s">
        <v>237</v>
      </c>
      <c r="D91" s="28">
        <v>489251.76</v>
      </c>
      <c r="E91" s="58">
        <v>139029.13</v>
      </c>
      <c r="F91" s="59">
        <f t="shared" si="2"/>
        <v>350222.63</v>
      </c>
    </row>
    <row r="92" spans="1:6" x14ac:dyDescent="0.2">
      <c r="A92" s="45" t="s">
        <v>238</v>
      </c>
      <c r="B92" s="46" t="s">
        <v>133</v>
      </c>
      <c r="C92" s="47" t="s">
        <v>239</v>
      </c>
      <c r="D92" s="48">
        <v>1500</v>
      </c>
      <c r="E92" s="49" t="s">
        <v>49</v>
      </c>
      <c r="F92" s="50">
        <f t="shared" si="2"/>
        <v>1500</v>
      </c>
    </row>
    <row r="93" spans="1:6" ht="22.5" x14ac:dyDescent="0.2">
      <c r="A93" s="25" t="s">
        <v>145</v>
      </c>
      <c r="B93" s="57" t="s">
        <v>133</v>
      </c>
      <c r="C93" s="27" t="s">
        <v>240</v>
      </c>
      <c r="D93" s="28">
        <v>1500</v>
      </c>
      <c r="E93" s="58" t="s">
        <v>49</v>
      </c>
      <c r="F93" s="59">
        <f t="shared" si="2"/>
        <v>1500</v>
      </c>
    </row>
    <row r="94" spans="1:6" ht="22.5" x14ac:dyDescent="0.2">
      <c r="A94" s="25" t="s">
        <v>147</v>
      </c>
      <c r="B94" s="57" t="s">
        <v>133</v>
      </c>
      <c r="C94" s="27" t="s">
        <v>241</v>
      </c>
      <c r="D94" s="28">
        <v>1500</v>
      </c>
      <c r="E94" s="58" t="s">
        <v>49</v>
      </c>
      <c r="F94" s="59">
        <f t="shared" si="2"/>
        <v>1500</v>
      </c>
    </row>
    <row r="95" spans="1:6" x14ac:dyDescent="0.2">
      <c r="A95" s="25" t="s">
        <v>149</v>
      </c>
      <c r="B95" s="57" t="s">
        <v>133</v>
      </c>
      <c r="C95" s="27" t="s">
        <v>242</v>
      </c>
      <c r="D95" s="28">
        <v>1500</v>
      </c>
      <c r="E95" s="58" t="s">
        <v>49</v>
      </c>
      <c r="F95" s="59">
        <f t="shared" si="2"/>
        <v>1500</v>
      </c>
    </row>
    <row r="96" spans="1:6" x14ac:dyDescent="0.2">
      <c r="A96" s="45" t="s">
        <v>243</v>
      </c>
      <c r="B96" s="46" t="s">
        <v>133</v>
      </c>
      <c r="C96" s="47" t="s">
        <v>244</v>
      </c>
      <c r="D96" s="48">
        <v>2683705.0499999998</v>
      </c>
      <c r="E96" s="49">
        <v>1960067.71</v>
      </c>
      <c r="F96" s="50">
        <f t="shared" si="2"/>
        <v>723637.33999999985</v>
      </c>
    </row>
    <row r="97" spans="1:6" ht="22.5" x14ac:dyDescent="0.2">
      <c r="A97" s="25" t="s">
        <v>145</v>
      </c>
      <c r="B97" s="57" t="s">
        <v>133</v>
      </c>
      <c r="C97" s="27" t="s">
        <v>245</v>
      </c>
      <c r="D97" s="28">
        <v>2683705.0499999998</v>
      </c>
      <c r="E97" s="58">
        <v>1960067.71</v>
      </c>
      <c r="F97" s="59">
        <f t="shared" si="2"/>
        <v>723637.33999999985</v>
      </c>
    </row>
    <row r="98" spans="1:6" ht="22.5" x14ac:dyDescent="0.2">
      <c r="A98" s="25" t="s">
        <v>147</v>
      </c>
      <c r="B98" s="57" t="s">
        <v>133</v>
      </c>
      <c r="C98" s="27" t="s">
        <v>246</v>
      </c>
      <c r="D98" s="28">
        <v>2683705.0499999998</v>
      </c>
      <c r="E98" s="58">
        <v>1960067.71</v>
      </c>
      <c r="F98" s="59">
        <f t="shared" si="2"/>
        <v>723637.33999999985</v>
      </c>
    </row>
    <row r="99" spans="1:6" x14ac:dyDescent="0.2">
      <c r="A99" s="25" t="s">
        <v>149</v>
      </c>
      <c r="B99" s="57" t="s">
        <v>133</v>
      </c>
      <c r="C99" s="27" t="s">
        <v>247</v>
      </c>
      <c r="D99" s="28">
        <v>2683705.0499999998</v>
      </c>
      <c r="E99" s="58">
        <v>1960067.71</v>
      </c>
      <c r="F99" s="59">
        <f t="shared" si="2"/>
        <v>723637.33999999985</v>
      </c>
    </row>
    <row r="100" spans="1:6" x14ac:dyDescent="0.2">
      <c r="A100" s="45" t="s">
        <v>248</v>
      </c>
      <c r="B100" s="46" t="s">
        <v>133</v>
      </c>
      <c r="C100" s="47" t="s">
        <v>249</v>
      </c>
      <c r="D100" s="48">
        <v>857379.43</v>
      </c>
      <c r="E100" s="49">
        <v>652975</v>
      </c>
      <c r="F100" s="50">
        <f t="shared" si="2"/>
        <v>204404.43000000005</v>
      </c>
    </row>
    <row r="101" spans="1:6" ht="22.5" x14ac:dyDescent="0.2">
      <c r="A101" s="25" t="s">
        <v>145</v>
      </c>
      <c r="B101" s="57" t="s">
        <v>133</v>
      </c>
      <c r="C101" s="27" t="s">
        <v>250</v>
      </c>
      <c r="D101" s="28">
        <v>857379.43</v>
      </c>
      <c r="E101" s="58">
        <v>652975</v>
      </c>
      <c r="F101" s="59">
        <f t="shared" si="2"/>
        <v>204404.43000000005</v>
      </c>
    </row>
    <row r="102" spans="1:6" ht="22.5" x14ac:dyDescent="0.2">
      <c r="A102" s="25" t="s">
        <v>147</v>
      </c>
      <c r="B102" s="57" t="s">
        <v>133</v>
      </c>
      <c r="C102" s="27" t="s">
        <v>251</v>
      </c>
      <c r="D102" s="28">
        <v>857379.43</v>
      </c>
      <c r="E102" s="58">
        <v>652975</v>
      </c>
      <c r="F102" s="59">
        <f t="shared" si="2"/>
        <v>204404.43000000005</v>
      </c>
    </row>
    <row r="103" spans="1:6" x14ac:dyDescent="0.2">
      <c r="A103" s="25" t="s">
        <v>149</v>
      </c>
      <c r="B103" s="57" t="s">
        <v>133</v>
      </c>
      <c r="C103" s="27" t="s">
        <v>252</v>
      </c>
      <c r="D103" s="28">
        <v>857379.43</v>
      </c>
      <c r="E103" s="58">
        <v>652975</v>
      </c>
      <c r="F103" s="59">
        <f t="shared" si="2"/>
        <v>204404.43000000005</v>
      </c>
    </row>
    <row r="104" spans="1:6" x14ac:dyDescent="0.2">
      <c r="A104" s="45" t="s">
        <v>253</v>
      </c>
      <c r="B104" s="46" t="s">
        <v>133</v>
      </c>
      <c r="C104" s="47" t="s">
        <v>254</v>
      </c>
      <c r="D104" s="48">
        <v>1826325.62</v>
      </c>
      <c r="E104" s="49">
        <v>1307092.71</v>
      </c>
      <c r="F104" s="50">
        <f t="shared" si="2"/>
        <v>519232.91000000015</v>
      </c>
    </row>
    <row r="105" spans="1:6" ht="22.5" x14ac:dyDescent="0.2">
      <c r="A105" s="25" t="s">
        <v>145</v>
      </c>
      <c r="B105" s="57" t="s">
        <v>133</v>
      </c>
      <c r="C105" s="27" t="s">
        <v>255</v>
      </c>
      <c r="D105" s="28">
        <v>1826325.62</v>
      </c>
      <c r="E105" s="58">
        <v>1307092.71</v>
      </c>
      <c r="F105" s="59">
        <f t="shared" si="2"/>
        <v>519232.91000000015</v>
      </c>
    </row>
    <row r="106" spans="1:6" ht="22.5" x14ac:dyDescent="0.2">
      <c r="A106" s="25" t="s">
        <v>147</v>
      </c>
      <c r="B106" s="57" t="s">
        <v>133</v>
      </c>
      <c r="C106" s="27" t="s">
        <v>256</v>
      </c>
      <c r="D106" s="28">
        <v>1826325.62</v>
      </c>
      <c r="E106" s="58">
        <v>1307092.71</v>
      </c>
      <c r="F106" s="59">
        <f t="shared" si="2"/>
        <v>519232.91000000015</v>
      </c>
    </row>
    <row r="107" spans="1:6" x14ac:dyDescent="0.2">
      <c r="A107" s="25" t="s">
        <v>149</v>
      </c>
      <c r="B107" s="57" t="s">
        <v>133</v>
      </c>
      <c r="C107" s="27" t="s">
        <v>257</v>
      </c>
      <c r="D107" s="28">
        <v>1826325.62</v>
      </c>
      <c r="E107" s="58">
        <v>1307092.71</v>
      </c>
      <c r="F107" s="59">
        <f t="shared" si="2"/>
        <v>519232.91000000015</v>
      </c>
    </row>
    <row r="108" spans="1:6" x14ac:dyDescent="0.2">
      <c r="A108" s="45" t="s">
        <v>258</v>
      </c>
      <c r="B108" s="46" t="s">
        <v>133</v>
      </c>
      <c r="C108" s="47" t="s">
        <v>259</v>
      </c>
      <c r="D108" s="48">
        <v>688852.44</v>
      </c>
      <c r="E108" s="49">
        <v>575600</v>
      </c>
      <c r="F108" s="50">
        <f t="shared" si="2"/>
        <v>113252.43999999994</v>
      </c>
    </row>
    <row r="109" spans="1:6" x14ac:dyDescent="0.2">
      <c r="A109" s="25" t="s">
        <v>151</v>
      </c>
      <c r="B109" s="57" t="s">
        <v>133</v>
      </c>
      <c r="C109" s="27" t="s">
        <v>260</v>
      </c>
      <c r="D109" s="28">
        <v>688852.44</v>
      </c>
      <c r="E109" s="58">
        <v>575600</v>
      </c>
      <c r="F109" s="59">
        <f t="shared" si="2"/>
        <v>113252.43999999994</v>
      </c>
    </row>
    <row r="110" spans="1:6" x14ac:dyDescent="0.2">
      <c r="A110" s="25" t="s">
        <v>118</v>
      </c>
      <c r="B110" s="57" t="s">
        <v>133</v>
      </c>
      <c r="C110" s="27" t="s">
        <v>261</v>
      </c>
      <c r="D110" s="28">
        <v>688852.44</v>
      </c>
      <c r="E110" s="58">
        <v>575600</v>
      </c>
      <c r="F110" s="59">
        <f t="shared" si="2"/>
        <v>113252.43999999994</v>
      </c>
    </row>
    <row r="111" spans="1:6" x14ac:dyDescent="0.2">
      <c r="A111" s="45" t="s">
        <v>262</v>
      </c>
      <c r="B111" s="46" t="s">
        <v>133</v>
      </c>
      <c r="C111" s="47" t="s">
        <v>263</v>
      </c>
      <c r="D111" s="48">
        <v>688852.44</v>
      </c>
      <c r="E111" s="49">
        <v>575600</v>
      </c>
      <c r="F111" s="50">
        <f t="shared" ref="F111:F121" si="3">IF(OR(D111="-",IF(E111="-",0,E111)&gt;=IF(D111="-",0,D111)),"-",IF(D111="-",0,D111)-IF(E111="-",0,E111))</f>
        <v>113252.43999999994</v>
      </c>
    </row>
    <row r="112" spans="1:6" x14ac:dyDescent="0.2">
      <c r="A112" s="25" t="s">
        <v>151</v>
      </c>
      <c r="B112" s="57" t="s">
        <v>133</v>
      </c>
      <c r="C112" s="27" t="s">
        <v>264</v>
      </c>
      <c r="D112" s="28">
        <v>688852.44</v>
      </c>
      <c r="E112" s="58">
        <v>575600</v>
      </c>
      <c r="F112" s="59">
        <f t="shared" si="3"/>
        <v>113252.43999999994</v>
      </c>
    </row>
    <row r="113" spans="1:6" x14ac:dyDescent="0.2">
      <c r="A113" s="25" t="s">
        <v>118</v>
      </c>
      <c r="B113" s="57" t="s">
        <v>133</v>
      </c>
      <c r="C113" s="27" t="s">
        <v>265</v>
      </c>
      <c r="D113" s="28">
        <v>688852.44</v>
      </c>
      <c r="E113" s="58">
        <v>575600</v>
      </c>
      <c r="F113" s="59">
        <f t="shared" si="3"/>
        <v>113252.43999999994</v>
      </c>
    </row>
    <row r="114" spans="1:6" x14ac:dyDescent="0.2">
      <c r="A114" s="45" t="s">
        <v>266</v>
      </c>
      <c r="B114" s="46" t="s">
        <v>133</v>
      </c>
      <c r="C114" s="47" t="s">
        <v>267</v>
      </c>
      <c r="D114" s="48">
        <v>158934.6</v>
      </c>
      <c r="E114" s="49">
        <v>132427.5</v>
      </c>
      <c r="F114" s="50">
        <f t="shared" si="3"/>
        <v>26507.100000000006</v>
      </c>
    </row>
    <row r="115" spans="1:6" x14ac:dyDescent="0.2">
      <c r="A115" s="25" t="s">
        <v>268</v>
      </c>
      <c r="B115" s="57" t="s">
        <v>133</v>
      </c>
      <c r="C115" s="27" t="s">
        <v>269</v>
      </c>
      <c r="D115" s="28">
        <v>158934.6</v>
      </c>
      <c r="E115" s="58">
        <v>132427.5</v>
      </c>
      <c r="F115" s="59">
        <f t="shared" si="3"/>
        <v>26507.100000000006</v>
      </c>
    </row>
    <row r="116" spans="1:6" ht="22.5" x14ac:dyDescent="0.2">
      <c r="A116" s="25" t="s">
        <v>270</v>
      </c>
      <c r="B116" s="57" t="s">
        <v>133</v>
      </c>
      <c r="C116" s="27" t="s">
        <v>271</v>
      </c>
      <c r="D116" s="28">
        <v>158934.6</v>
      </c>
      <c r="E116" s="58">
        <v>132427.5</v>
      </c>
      <c r="F116" s="59">
        <f t="shared" si="3"/>
        <v>26507.100000000006</v>
      </c>
    </row>
    <row r="117" spans="1:6" ht="22.5" x14ac:dyDescent="0.2">
      <c r="A117" s="25" t="s">
        <v>272</v>
      </c>
      <c r="B117" s="57" t="s">
        <v>133</v>
      </c>
      <c r="C117" s="27" t="s">
        <v>273</v>
      </c>
      <c r="D117" s="28">
        <v>158934.6</v>
      </c>
      <c r="E117" s="58">
        <v>132427.5</v>
      </c>
      <c r="F117" s="59">
        <f t="shared" si="3"/>
        <v>26507.100000000006</v>
      </c>
    </row>
    <row r="118" spans="1:6" x14ac:dyDescent="0.2">
      <c r="A118" s="45" t="s">
        <v>274</v>
      </c>
      <c r="B118" s="46" t="s">
        <v>133</v>
      </c>
      <c r="C118" s="47" t="s">
        <v>275</v>
      </c>
      <c r="D118" s="48">
        <v>158934.6</v>
      </c>
      <c r="E118" s="49">
        <v>132427.5</v>
      </c>
      <c r="F118" s="50">
        <f t="shared" si="3"/>
        <v>26507.100000000006</v>
      </c>
    </row>
    <row r="119" spans="1:6" x14ac:dyDescent="0.2">
      <c r="A119" s="25" t="s">
        <v>268</v>
      </c>
      <c r="B119" s="57" t="s">
        <v>133</v>
      </c>
      <c r="C119" s="27" t="s">
        <v>276</v>
      </c>
      <c r="D119" s="28">
        <v>158934.6</v>
      </c>
      <c r="E119" s="58">
        <v>132427.5</v>
      </c>
      <c r="F119" s="59">
        <f t="shared" si="3"/>
        <v>26507.100000000006</v>
      </c>
    </row>
    <row r="120" spans="1:6" ht="22.5" x14ac:dyDescent="0.2">
      <c r="A120" s="25" t="s">
        <v>270</v>
      </c>
      <c r="B120" s="57" t="s">
        <v>133</v>
      </c>
      <c r="C120" s="27" t="s">
        <v>277</v>
      </c>
      <c r="D120" s="28">
        <v>158934.6</v>
      </c>
      <c r="E120" s="58">
        <v>132427.5</v>
      </c>
      <c r="F120" s="59">
        <f t="shared" si="3"/>
        <v>26507.100000000006</v>
      </c>
    </row>
    <row r="121" spans="1:6" ht="22.5" x14ac:dyDescent="0.2">
      <c r="A121" s="25" t="s">
        <v>272</v>
      </c>
      <c r="B121" s="57" t="s">
        <v>133</v>
      </c>
      <c r="C121" s="27" t="s">
        <v>278</v>
      </c>
      <c r="D121" s="28">
        <v>158934.6</v>
      </c>
      <c r="E121" s="58">
        <v>132427.5</v>
      </c>
      <c r="F121" s="59">
        <f t="shared" si="3"/>
        <v>26507.100000000006</v>
      </c>
    </row>
    <row r="122" spans="1:6" ht="9" customHeight="1" x14ac:dyDescent="0.2">
      <c r="A122" s="60"/>
      <c r="B122" s="61"/>
      <c r="C122" s="62"/>
      <c r="D122" s="63"/>
      <c r="E122" s="61"/>
      <c r="F122" s="61"/>
    </row>
    <row r="123" spans="1:6" ht="13.5" customHeight="1" x14ac:dyDescent="0.2">
      <c r="A123" s="64" t="s">
        <v>279</v>
      </c>
      <c r="B123" s="65" t="s">
        <v>280</v>
      </c>
      <c r="C123" s="66" t="s">
        <v>134</v>
      </c>
      <c r="D123" s="67">
        <v>-564959.43999999994</v>
      </c>
      <c r="E123" s="67">
        <v>-459672.18</v>
      </c>
      <c r="F123" s="68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4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282</v>
      </c>
      <c r="B1" s="121"/>
      <c r="C1" s="121"/>
      <c r="D1" s="121"/>
      <c r="E1" s="121"/>
      <c r="F1" s="121"/>
    </row>
    <row r="2" spans="1:6" ht="13.15" customHeight="1" x14ac:dyDescent="0.25">
      <c r="A2" s="109" t="s">
        <v>283</v>
      </c>
      <c r="B2" s="109"/>
      <c r="C2" s="109"/>
      <c r="D2" s="109"/>
      <c r="E2" s="109"/>
      <c r="F2" s="109"/>
    </row>
    <row r="3" spans="1:6" ht="9" customHeight="1" x14ac:dyDescent="0.2">
      <c r="A3" s="5"/>
      <c r="B3" s="69"/>
      <c r="C3" s="37"/>
      <c r="D3" s="10"/>
      <c r="E3" s="10"/>
      <c r="F3" s="37"/>
    </row>
    <row r="4" spans="1:6" ht="13.9" customHeight="1" x14ac:dyDescent="0.2">
      <c r="A4" s="103" t="s">
        <v>22</v>
      </c>
      <c r="B4" s="97" t="s">
        <v>23</v>
      </c>
      <c r="C4" s="114" t="s">
        <v>284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4" t="s">
        <v>29</v>
      </c>
      <c r="F11" s="24" t="s">
        <v>30</v>
      </c>
    </row>
    <row r="12" spans="1:6" ht="22.5" x14ac:dyDescent="0.2">
      <c r="A12" s="70" t="s">
        <v>285</v>
      </c>
      <c r="B12" s="71" t="s">
        <v>286</v>
      </c>
      <c r="C12" s="72" t="s">
        <v>134</v>
      </c>
      <c r="D12" s="73">
        <v>564959.43999999994</v>
      </c>
      <c r="E12" s="73">
        <v>459672.18</v>
      </c>
      <c r="F12" s="74" t="s">
        <v>134</v>
      </c>
    </row>
    <row r="13" spans="1:6" x14ac:dyDescent="0.2">
      <c r="A13" s="75" t="s">
        <v>34</v>
      </c>
      <c r="B13" s="76"/>
      <c r="C13" s="77"/>
      <c r="D13" s="78"/>
      <c r="E13" s="78"/>
      <c r="F13" s="79"/>
    </row>
    <row r="14" spans="1:6" ht="22.5" x14ac:dyDescent="0.2">
      <c r="A14" s="45" t="s">
        <v>287</v>
      </c>
      <c r="B14" s="80" t="s">
        <v>288</v>
      </c>
      <c r="C14" s="81" t="s">
        <v>134</v>
      </c>
      <c r="D14" s="48" t="s">
        <v>49</v>
      </c>
      <c r="E14" s="48" t="s">
        <v>49</v>
      </c>
      <c r="F14" s="50" t="s">
        <v>49</v>
      </c>
    </row>
    <row r="15" spans="1:6" x14ac:dyDescent="0.2">
      <c r="A15" s="75" t="s">
        <v>289</v>
      </c>
      <c r="B15" s="76"/>
      <c r="C15" s="77"/>
      <c r="D15" s="78"/>
      <c r="E15" s="78"/>
      <c r="F15" s="79"/>
    </row>
    <row r="16" spans="1:6" x14ac:dyDescent="0.2">
      <c r="A16" s="45" t="s">
        <v>290</v>
      </c>
      <c r="B16" s="80" t="s">
        <v>291</v>
      </c>
      <c r="C16" s="81" t="s">
        <v>134</v>
      </c>
      <c r="D16" s="48" t="s">
        <v>49</v>
      </c>
      <c r="E16" s="48" t="s">
        <v>49</v>
      </c>
      <c r="F16" s="50" t="s">
        <v>49</v>
      </c>
    </row>
    <row r="17" spans="1:6" x14ac:dyDescent="0.2">
      <c r="A17" s="75" t="s">
        <v>289</v>
      </c>
      <c r="B17" s="76"/>
      <c r="C17" s="77"/>
      <c r="D17" s="78"/>
      <c r="E17" s="78"/>
      <c r="F17" s="79"/>
    </row>
    <row r="18" spans="1:6" x14ac:dyDescent="0.2">
      <c r="A18" s="70" t="s">
        <v>292</v>
      </c>
      <c r="B18" s="71" t="s">
        <v>293</v>
      </c>
      <c r="C18" s="72" t="s">
        <v>294</v>
      </c>
      <c r="D18" s="73">
        <v>564959.43999999994</v>
      </c>
      <c r="E18" s="73">
        <v>459672.18</v>
      </c>
      <c r="F18" s="74">
        <v>105287.26</v>
      </c>
    </row>
    <row r="19" spans="1:6" ht="22.5" x14ac:dyDescent="0.2">
      <c r="A19" s="70" t="s">
        <v>295</v>
      </c>
      <c r="B19" s="71" t="s">
        <v>293</v>
      </c>
      <c r="C19" s="72" t="s">
        <v>296</v>
      </c>
      <c r="D19" s="73">
        <v>564959.43999999994</v>
      </c>
      <c r="E19" s="73">
        <v>459672.18</v>
      </c>
      <c r="F19" s="74">
        <v>105287.26</v>
      </c>
    </row>
    <row r="20" spans="1:6" x14ac:dyDescent="0.2">
      <c r="A20" s="70" t="s">
        <v>297</v>
      </c>
      <c r="B20" s="71" t="s">
        <v>298</v>
      </c>
      <c r="C20" s="72" t="s">
        <v>299</v>
      </c>
      <c r="D20" s="73">
        <v>-8801948.9399999995</v>
      </c>
      <c r="E20" s="73">
        <v>-6118787.04</v>
      </c>
      <c r="F20" s="74" t="s">
        <v>281</v>
      </c>
    </row>
    <row r="21" spans="1:6" ht="22.5" x14ac:dyDescent="0.2">
      <c r="A21" s="25" t="s">
        <v>300</v>
      </c>
      <c r="B21" s="26" t="s">
        <v>298</v>
      </c>
      <c r="C21" s="82" t="s">
        <v>301</v>
      </c>
      <c r="D21" s="28">
        <v>-8801948.9399999995</v>
      </c>
      <c r="E21" s="28">
        <v>-6118787.04</v>
      </c>
      <c r="F21" s="59" t="s">
        <v>281</v>
      </c>
    </row>
    <row r="22" spans="1:6" x14ac:dyDescent="0.2">
      <c r="A22" s="70" t="s">
        <v>302</v>
      </c>
      <c r="B22" s="71" t="s">
        <v>303</v>
      </c>
      <c r="C22" s="72" t="s">
        <v>304</v>
      </c>
      <c r="D22" s="73">
        <v>9366908.3800000008</v>
      </c>
      <c r="E22" s="73">
        <v>6578459.2199999997</v>
      </c>
      <c r="F22" s="74" t="s">
        <v>281</v>
      </c>
    </row>
    <row r="23" spans="1:6" ht="22.5" x14ac:dyDescent="0.2">
      <c r="A23" s="25" t="s">
        <v>305</v>
      </c>
      <c r="B23" s="26" t="s">
        <v>303</v>
      </c>
      <c r="C23" s="82" t="s">
        <v>306</v>
      </c>
      <c r="D23" s="28">
        <v>9366908.3800000008</v>
      </c>
      <c r="E23" s="28">
        <v>6578459.2199999997</v>
      </c>
      <c r="F23" s="59" t="s">
        <v>281</v>
      </c>
    </row>
    <row r="24" spans="1:6" ht="12.75" customHeight="1" x14ac:dyDescent="0.2">
      <c r="A24" s="83"/>
      <c r="B24" s="84"/>
      <c r="C24" s="85"/>
      <c r="D24" s="86"/>
      <c r="E24" s="86"/>
      <c r="F24" s="87"/>
    </row>
    <row r="36" spans="1:6" ht="12.75" customHeight="1" x14ac:dyDescent="0.2">
      <c r="A36" s="12" t="s">
        <v>325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307</v>
      </c>
      <c r="B1" t="s">
        <v>308</v>
      </c>
    </row>
    <row r="2" spans="1:2" x14ac:dyDescent="0.2">
      <c r="A2" t="s">
        <v>309</v>
      </c>
      <c r="B2" t="s">
        <v>310</v>
      </c>
    </row>
    <row r="3" spans="1:2" x14ac:dyDescent="0.2">
      <c r="A3" t="s">
        <v>311</v>
      </c>
      <c r="B3" t="s">
        <v>6</v>
      </c>
    </row>
    <row r="4" spans="1:2" x14ac:dyDescent="0.2">
      <c r="A4" t="s">
        <v>312</v>
      </c>
      <c r="B4" t="s">
        <v>313</v>
      </c>
    </row>
    <row r="5" spans="1:2" x14ac:dyDescent="0.2">
      <c r="A5" t="s">
        <v>314</v>
      </c>
      <c r="B5" t="s">
        <v>315</v>
      </c>
    </row>
    <row r="6" spans="1:2" x14ac:dyDescent="0.2">
      <c r="A6" t="s">
        <v>316</v>
      </c>
      <c r="B6" t="s">
        <v>308</v>
      </c>
    </row>
    <row r="7" spans="1:2" x14ac:dyDescent="0.2">
      <c r="A7" t="s">
        <v>317</v>
      </c>
      <c r="B7" t="s">
        <v>318</v>
      </c>
    </row>
    <row r="8" spans="1:2" x14ac:dyDescent="0.2">
      <c r="A8" t="s">
        <v>319</v>
      </c>
      <c r="B8" t="s">
        <v>318</v>
      </c>
    </row>
    <row r="9" spans="1:2" x14ac:dyDescent="0.2">
      <c r="A9" t="s">
        <v>320</v>
      </c>
      <c r="B9" t="s">
        <v>321</v>
      </c>
    </row>
    <row r="10" spans="1:2" x14ac:dyDescent="0.2">
      <c r="A10" t="s">
        <v>322</v>
      </c>
      <c r="B10" t="s">
        <v>323</v>
      </c>
    </row>
    <row r="11" spans="1:2" x14ac:dyDescent="0.2">
      <c r="A11" t="s">
        <v>324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rep:2.51.0.111</dc:description>
  <cp:lastModifiedBy>User1</cp:lastModifiedBy>
  <cp:lastPrinted>2020-11-04T23:10:18Z</cp:lastPrinted>
  <dcterms:created xsi:type="dcterms:W3CDTF">2020-11-04T23:11:04Z</dcterms:created>
  <dcterms:modified xsi:type="dcterms:W3CDTF">2020-11-05T00:53:30Z</dcterms:modified>
</cp:coreProperties>
</file>